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3586A7A-0C21-4E25-9872-08965A244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Sheet1!$A$1:$Q$30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29" i="1" l="1"/>
  <c r="M14" i="1"/>
  <c r="M9" i="1"/>
  <c r="M5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<sst xmlns="http://schemas.openxmlformats.org/spreadsheetml/2006/main" count="675" uniqueCount="539">
  <si>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</si>
  <si>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</si>
  <si>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</si>
  <si>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</si>
  <si>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</si>
  <si>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</si>
  <si>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</si>
  <si>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</si>
  <si>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</si>
  <si>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</si>
  <si>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</si>
  <si>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</si>
  <si>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</si>
  <si>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</si>
  <si>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</si>
  <si>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</si>
  <si>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</si>
  <si>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</si>
  <si>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</si>
  <si>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</si>
  <si>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</si>
  <si>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</si>
  <si>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</si>
  <si>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</si>
  <si>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</si>
  <si>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</si>
  <si>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</si>
  <si>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</si>
  <si>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</si>
  <si>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</si>
  <si>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</si>
  <si>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</si>
  <si>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</si>
  <si>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</si>
  <si>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</si>
  <si>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</si>
  <si>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</si>
  <si>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</si>
  <si>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</si>
  <si>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</si>
  <si>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</si>
  <si>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</si>
  <si>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</si>
  <si>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</si>
  <si>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</si>
  <si>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</si>
  <si>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</si>
  <si>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</si>
  <si>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</si>
  <si>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</si>
  <si>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</si>
  <si>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</si>
  <si>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</si>
  <si>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</si>
  <si>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</si>
  <si>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</si>
  <si>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</si>
  <si>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</si>
  <si>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</si>
  <si>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</si>
  <si>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</si>
  <si>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</si>
  <si>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</si>
  <si>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</si>
  <si>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</si>
  <si>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</si>
  <si>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</si>
  <si>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</si>
  <si>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</si>
  <si>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</si>
  <si>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</si>
  <si>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</si>
  <si>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</si>
  <si>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</si>
  <si>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</si>
  <si>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</si>
  <si>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</si>
  <si>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</si>
  <si>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</si>
  <si>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</si>
  <si>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</si>
  <si>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</si>
  <si>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</si>
  <si>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</si>
  <si>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</si>
  <si>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</si>
  <si>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</si>
  <si>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</si>
  <si>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</si>
  <si>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</si>
  <si>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</si>
  <si>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</si>
  <si>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</si>
  <si>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</si>
  <si>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</si>
  <si>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</si>
  <si>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</si>
  <si>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</si>
  <si>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</si>
  <si>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</si>
  <si>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</si>
  <si>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</si>
  <si>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</si>
  <si>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</si>
  <si>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</si>
  <si>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</si>
  <si>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</si>
  <si>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</si>
  <si>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</si>
  <si>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</si>
  <si>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</si>
  <si>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</si>
  <si>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</si>
  <si>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</si>
  <si>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</si>
  <si>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</si>
  <si>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</si>
  <si>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</si>
  <si>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</si>
  <si>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</si>
  <si>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</si>
  <si>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</si>
  <si>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</si>
  <si>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</si>
  <si>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</si>
  <si>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</si>
  <si>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</si>
  <si>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</si>
  <si>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</si>
  <si>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</si>
  <si>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</si>
  <si>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</si>
  <si>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</si>
  <si>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</si>
  <si>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</si>
  <si>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</si>
  <si>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</si>
  <si>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</si>
  <si>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</si>
  <si>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</si>
  <si>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</si>
  <si>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</si>
  <si>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</si>
  <si>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</si>
  <si>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</si>
  <si>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</si>
  <si>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</si>
  <si>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</si>
  <si>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</si>
  <si>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</si>
  <si>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</si>
  <si>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</si>
  <si>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</si>
  <si>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</si>
  <si>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</si>
  <si>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</si>
  <si>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</si>
  <si>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</si>
  <si>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</si>
  <si>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</si>
  <si>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</si>
  <si>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</si>
  <si>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</si>
  <si>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</si>
  <si>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</si>
  <si>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</si>
  <si>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</si>
  <si>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</si>
  <si>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</si>
  <si>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</si>
  <si>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</si>
  <si>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</si>
  <si>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</si>
  <si>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</si>
  <si>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</si>
  <si>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</si>
  <si>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</si>
  <si>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</si>
  <si>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</si>
  <si>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</si>
  <si>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</si>
  <si>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</si>
  <si>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</si>
  <si>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</si>
  <si>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</si>
  <si>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</si>
  <si>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</si>
  <si>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</si>
  <si>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</si>
  <si>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</si>
  <si>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</si>
  <si>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</si>
  <si>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</si>
  <si>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</si>
  <si>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</si>
  <si>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</si>
  <si>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</si>
  <si>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</si>
  <si>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</si>
  <si>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</si>
  <si>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</si>
  <si>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</si>
  <si>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</si>
  <si>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</si>
  <si>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</si>
  <si>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</si>
  <si>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</si>
  <si>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</si>
  <si>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</si>
  <si>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</si>
  <si>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</si>
  <si>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</si>
  <si>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</si>
  <si>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</si>
  <si>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</si>
  <si>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</si>
  <si>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</si>
  <si>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</si>
  <si>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</si>
  <si>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</si>
  <si>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</si>
  <si>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</si>
  <si>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</si>
  <si>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</si>
  <si>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</si>
  <si>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</si>
  <si>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</si>
  <si>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</si>
  <si>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</si>
  <si>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</si>
  <si>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</si>
  <si>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</si>
  <si>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</si>
  <si>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</si>
  <si>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</si>
  <si>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</si>
  <si>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</si>
  <si>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</si>
  <si>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</si>
  <si>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</si>
  <si>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</si>
  <si>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</si>
  <si>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</si>
  <si>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</si>
  <si>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</si>
  <si>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</si>
  <si>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</si>
  <si>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</si>
  <si>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</si>
  <si>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</si>
  <si>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</si>
  <si>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</si>
  <si>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</si>
  <si>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</si>
  <si>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</si>
  <si>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</si>
  <si>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</si>
  <si>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</si>
  <si>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</si>
  <si>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</si>
  <si>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</si>
  <si>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</si>
  <si>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</si>
  <si>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</si>
  <si>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</si>
  <si>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</si>
  <si>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</si>
  <si>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</si>
  <si>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</si>
  <si>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</si>
  <si>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</si>
  <si>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</si>
  <si>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</si>
  <si>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</si>
  <si>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</si>
  <si>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</si>
  <si>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</si>
  <si>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</si>
  <si>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</si>
  <si>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</si>
  <si>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</si>
  <si>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</si>
  <si>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</si>
  <si>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</si>
  <si>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</si>
  <si>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</si>
  <si>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</si>
  <si>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</si>
  <si>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</si>
  <si>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</si>
  <si>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</si>
  <si>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</si>
  <si>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</si>
  <si>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</si>
  <si>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</si>
  <si>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</si>
  <si>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</si>
  <si>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</si>
  <si>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</si>
  <si>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</si>
  <si>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</si>
  <si>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</si>
  <si>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</si>
  <si>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</si>
  <si>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</si>
  <si>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</si>
  <si>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</si>
  <si>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</si>
  <si>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</si>
  <si>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</si>
  <si>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</si>
  <si>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</si>
  <si>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</si>
  <si>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</si>
  <si>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</si>
  <si>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</si>
  <si>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</si>
  <si>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</si>
  <si>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</si>
  <si>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</si>
  <si>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</si>
  <si>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</si>
  <si>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</si>
  <si>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</si>
  <si>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</si>
  <si>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</si>
  <si>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</si>
  <si>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</si>
  <si>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</si>
  <si>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</si>
  <si>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</si>
  <si>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</si>
  <si>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</si>
  <si>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</si>
  <si>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</si>
  <si>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</si>
  <si>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</si>
  <si>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</si>
  <si>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</si>
  <si>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</si>
  <si>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</si>
  <si>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</si>
  <si>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</si>
  <si>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</si>
  <si>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</si>
  <si>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</si>
  <si>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</si>
  <si>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</si>
  <si>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</si>
  <si>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</si>
  <si>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</si>
  <si>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</si>
  <si>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</si>
  <si>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</si>
  <si>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</si>
  <si>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</si>
  <si>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</si>
  <si>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</si>
  <si>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</si>
  <si>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</si>
  <si>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</si>
  <si>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</si>
  <si>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</si>
  <si>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</si>
  <si>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</si>
  <si>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</si>
  <si>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</si>
  <si>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</si>
  <si>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</si>
  <si>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</si>
  <si>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</si>
  <si>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</si>
  <si>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</si>
  <si>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</si>
  <si>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</si>
  <si>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</si>
  <si>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</si>
  <si>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</si>
  <si>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</si>
  <si>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</si>
  <si>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</si>
  <si>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</si>
  <si>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</si>
  <si>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</si>
  <si>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</si>
  <si>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 xml:space="preserve">برسلت جلد اسود </t>
  </si>
  <si>
    <t>برسلت جلد فضى</t>
  </si>
  <si>
    <t>سلسله ثري دي بلاتنيوم</t>
  </si>
  <si>
    <t>ولاعه</t>
  </si>
  <si>
    <t xml:space="preserve">سلسله ثري دي بلاتنيوم </t>
  </si>
  <si>
    <t>اسوره بلاتنيوم رجالي</t>
  </si>
  <si>
    <t xml:space="preserve">شهد اشرف </t>
  </si>
  <si>
    <t>وسط البلد الجيزه</t>
  </si>
  <si>
    <t>01550760402</t>
  </si>
  <si>
    <t>01146649719</t>
  </si>
  <si>
    <t>DE2/1</t>
  </si>
  <si>
    <t>ميداليه  +  سلسله 3D</t>
  </si>
  <si>
    <t>لميس عبدالسلام غريب</t>
  </si>
  <si>
    <t>194 التسعين الشمالي مركز المدينة شركة موبكو</t>
  </si>
  <si>
    <t>01119785666</t>
  </si>
  <si>
    <t>01033285568</t>
  </si>
  <si>
    <t>DE2/2</t>
  </si>
  <si>
    <t xml:space="preserve">عايده عبدالعزيز </t>
  </si>
  <si>
    <t>المنوفيه مركز الباجور شارع المعهد الديني تاني بيت ع اليمين</t>
  </si>
  <si>
    <t>01146299549</t>
  </si>
  <si>
    <t>01099219769</t>
  </si>
  <si>
    <t>DE2/3</t>
  </si>
  <si>
    <t>انسيالين بلاتنيوم</t>
  </si>
  <si>
    <t xml:space="preserve">حلا ابراهيم السيد </t>
  </si>
  <si>
    <t>الإسكندرية سيدي بشر قبلي شارع اتنين وستين بجوار سوبر ماركت ابو دقيقة عماره البطل الدور الرابع شقه تلتاشر</t>
  </si>
  <si>
    <t>01123510597</t>
  </si>
  <si>
    <t>01067838228</t>
  </si>
  <si>
    <t>DE2/4</t>
  </si>
  <si>
    <t xml:space="preserve">انسيال بلاتنيوم رجالى </t>
  </si>
  <si>
    <t xml:space="preserve">رقيه اشرف ابراهيم </t>
  </si>
  <si>
    <t>محافظه الجيزه  المنطقه ارض اللواء</t>
  </si>
  <si>
    <t>01098781245</t>
  </si>
  <si>
    <t>01278220278</t>
  </si>
  <si>
    <t>DE2/5</t>
  </si>
  <si>
    <t xml:space="preserve">مروان الغول </t>
  </si>
  <si>
    <t>الغربيع طنطا الاستاد شركه فوريو للسياحه بجوار مستشفى ابو فرحه</t>
  </si>
  <si>
    <t>01060132614</t>
  </si>
  <si>
    <t>01065552444</t>
  </si>
  <si>
    <t>DE2/6</t>
  </si>
  <si>
    <t>ميدليه بلاتتنيوم رتبه</t>
  </si>
  <si>
    <t>امل عبد الوهاب</t>
  </si>
  <si>
    <t>القاهرة  التجمع الأول البنفسج ٣ فيلا ٤٧</t>
  </si>
  <si>
    <t>01015799976</t>
  </si>
  <si>
    <t>01027533606</t>
  </si>
  <si>
    <t>DE2/7</t>
  </si>
  <si>
    <t>ماسك مصحف فضي</t>
  </si>
  <si>
    <t>لجين صلاح</t>
  </si>
  <si>
    <t>القاهرة- الرحاب- مجموعة ٦٩- عمارة ٩- شقة ٤١</t>
  </si>
  <si>
    <t>01022268803</t>
  </si>
  <si>
    <t>DE2/8</t>
  </si>
  <si>
    <t xml:space="preserve">ماريا محروس </t>
  </si>
  <si>
    <t>اخر شارع القدس من شارع الخمسين النزهة الجديدة ٢ القاهرة برج الدور الاول برج كنوز ٨ شقة ١</t>
  </si>
  <si>
    <t>01552583784</t>
  </si>
  <si>
    <t>DE2/9</t>
  </si>
  <si>
    <t>اسرءا محمد</t>
  </si>
  <si>
    <t xml:space="preserve">حدائق الفردوس قيلا ٤٢٦السادس من اكتوبر </t>
  </si>
  <si>
    <t>01000916350</t>
  </si>
  <si>
    <t>DE2/10</t>
  </si>
  <si>
    <t>ماسكين مصحف</t>
  </si>
  <si>
    <t xml:space="preserve">عطارد محمد مبارك </t>
  </si>
  <si>
    <t>شارع الفلاح من شارع لبنان المهندسين الدور تاسع</t>
  </si>
  <si>
    <t>01223274725</t>
  </si>
  <si>
    <t>DE2/11</t>
  </si>
  <si>
    <t>رحاب</t>
  </si>
  <si>
    <t>المنصوره شارع الخلفاء الراشدين المتفرع من شارع الهدى والنور ع أول الشارع معرض هاى لاين للسيارات  عماره 21 الدور الرابع</t>
  </si>
  <si>
    <t>01123749934</t>
  </si>
  <si>
    <t>0502102805</t>
  </si>
  <si>
    <t>DE2/12</t>
  </si>
  <si>
    <t xml:space="preserve">نيره </t>
  </si>
  <si>
    <t xml:space="preserve">حلوان عرب غنيم شارع الجزار منزل ١٧ الدور التاني </t>
  </si>
  <si>
    <t xml:space="preserve">01129436707 </t>
  </si>
  <si>
    <t>01013177182</t>
  </si>
  <si>
    <t>DE2/13</t>
  </si>
  <si>
    <t>ولاعه اسم وصوره</t>
  </si>
  <si>
    <t xml:space="preserve">محمد أشرف فتحي </t>
  </si>
  <si>
    <t xml:space="preserve">محافظة المنوفيه شبين الكون عند كليه الهندسه </t>
  </si>
  <si>
    <t xml:space="preserve">01033478423 </t>
  </si>
  <si>
    <t>01095892424</t>
  </si>
  <si>
    <t>DE2/14</t>
  </si>
  <si>
    <t xml:space="preserve">2 سلسله ثري دي بلاتنيوم </t>
  </si>
  <si>
    <t xml:space="preserve">اشرقت اشرف </t>
  </si>
  <si>
    <t>محافظه القليوبيه باسوس نزله القناطر الخيريه شارع الجامع بيت 39</t>
  </si>
  <si>
    <t>01024664552</t>
  </si>
  <si>
    <t>01007364515</t>
  </si>
  <si>
    <t>DE2/15</t>
  </si>
  <si>
    <t>محمد ناصر</t>
  </si>
  <si>
    <t xml:space="preserve"> اسيوط القوصية قرية بني هلال</t>
  </si>
  <si>
    <t>01018909049</t>
  </si>
  <si>
    <t>01283073966</t>
  </si>
  <si>
    <t>DE2/16</t>
  </si>
  <si>
    <t>دبله مطلي فضه</t>
  </si>
  <si>
    <t>سحر عباسي</t>
  </si>
  <si>
    <t>33 ش اسكندر الاكبر مصر الجديده الدور الثالث شقه 4 المهندس احمد السيوفي موازي لشارع العروبه امام قصر البارون</t>
  </si>
  <si>
    <t>01273751143</t>
  </si>
  <si>
    <t>01009332896</t>
  </si>
  <si>
    <t>DE2/17</t>
  </si>
  <si>
    <t xml:space="preserve">ماسك مطلي فضه </t>
  </si>
  <si>
    <t>عبد الرحمن بحيري</t>
  </si>
  <si>
    <t>محافظة القاهرة  77 بنفسج عمارات التجمع الأول دور 5 شقة 16</t>
  </si>
  <si>
    <t>01148074045</t>
  </si>
  <si>
    <t>DE2/18</t>
  </si>
  <si>
    <t xml:space="preserve">دعاء احمد </t>
  </si>
  <si>
    <t xml:space="preserve">الغربيه المحلة الكبرى الجمهوريه البوابه التالته شارع الشهيد جاد بجانب مسجد نور الرحمن منزل رقم ٤٣ </t>
  </si>
  <si>
    <t>01120054029</t>
  </si>
  <si>
    <t>01280484806</t>
  </si>
  <si>
    <t>DE2/19</t>
  </si>
  <si>
    <t xml:space="preserve">اسوره بلاتنيوم حريمي </t>
  </si>
  <si>
    <t>منه علاء الدين محمد</t>
  </si>
  <si>
    <t>طهطا ، سوهاج ش بورسعيد حارة العشري من رمضان قبل مدرسة كامل مرسي</t>
  </si>
  <si>
    <t>01019415557</t>
  </si>
  <si>
    <t>DE2/20</t>
  </si>
  <si>
    <t xml:space="preserve"> 2انسيال بلاتنيوم </t>
  </si>
  <si>
    <t xml:space="preserve">جنه محمد </t>
  </si>
  <si>
    <t>القاهرة ‎مدينة حدائق النزهة كمبوند الملاحه الجوية  Al Lasilki, El-nahda, Al salam frist  عمارة  67</t>
  </si>
  <si>
    <t>01011175332</t>
  </si>
  <si>
    <t>DE2/21</t>
  </si>
  <si>
    <t>محمد عزت</t>
  </si>
  <si>
    <t xml:space="preserve">الشرقيه - فلل الجامعه - عمر بن الخطاب- عمارة المسلمي - الدور التالت </t>
  </si>
  <si>
    <t xml:space="preserve">01090652122 </t>
  </si>
  <si>
    <t>DE2/22</t>
  </si>
  <si>
    <t xml:space="preserve">انسيال عيون حفر رجالي </t>
  </si>
  <si>
    <t xml:space="preserve">منار أمين ابو طالب </t>
  </si>
  <si>
    <t xml:space="preserve">بور سعيد  الزهور  مدينة الطالبات </t>
  </si>
  <si>
    <t>01286352207</t>
  </si>
  <si>
    <t>DE2/23</t>
  </si>
  <si>
    <t xml:space="preserve"> جولينا</t>
  </si>
  <si>
    <t>مدينتي  مجموعه ١٥٠عماره ٧٨ شقه ٤٢(محافظه القاهره)</t>
  </si>
  <si>
    <t>0111101 5597</t>
  </si>
  <si>
    <t>DE2/24</t>
  </si>
  <si>
    <t>ميران ايمن عبد الموجود</t>
  </si>
  <si>
    <t>المنصوره  عند بوابه جلاء عند كليه طب بيطرى</t>
  </si>
  <si>
    <t>01212292423</t>
  </si>
  <si>
    <t>01142849263</t>
  </si>
  <si>
    <t>DE2/25</t>
  </si>
  <si>
    <t>دبله اسود</t>
  </si>
  <si>
    <t>حمود ابو عباس</t>
  </si>
  <si>
    <t>كفر الشيخ القنطره البيضاء شارع السلام عند صيدلية علاء ريحاني</t>
  </si>
  <si>
    <t xml:space="preserve"> 01149503243</t>
  </si>
  <si>
    <t>DE2/26</t>
  </si>
  <si>
    <t>عبدالله طه حسين الغايش</t>
  </si>
  <si>
    <t>الغربيه - قطور شارع صادق الخلفيه بجاور مسجد التقوى</t>
  </si>
  <si>
    <t>01067454673</t>
  </si>
  <si>
    <t>01032805482</t>
  </si>
  <si>
    <t>DE2/27</t>
  </si>
  <si>
    <t xml:space="preserve">هانزاده علي </t>
  </si>
  <si>
    <t>اسكندريه  اسبورتنج ع البحر جنب صيدلية اسامة الطيبي</t>
  </si>
  <si>
    <t>01212330778</t>
  </si>
  <si>
    <t>01206624533</t>
  </si>
  <si>
    <t>DE2/28</t>
  </si>
  <si>
    <t xml:space="preserve">ايه شوقي </t>
  </si>
  <si>
    <t>الشروق ،، المنطقه الخامسه ،، المجاورة ٣ ، عمارة ٨٥ ،، الدور الاخير ؛ قريب من مدرسه عليان</t>
  </si>
  <si>
    <t>01069415689</t>
  </si>
  <si>
    <t>DE2/29</t>
  </si>
  <si>
    <t xml:space="preserve">الغربية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</si>
</sst>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applyFont="1" applyAlignment="1">
      <alignment horizontal="right" readingOrder="2"/>
    </xf>
    <xf numFmtId="0" fontId="6" fillId="2" borderId="1" xfId="0" applyFont="1" applyFill="1" applyBorder="1" applyAlignment="1">
      <alignment horizontal="right" readingOrder="2"/>
    </xf>
    <xf numFmtId="0" fontId="6" fillId="0" borderId="0" xfId="0" quotePrefix="1" applyFont="1" applyAlignment="1">
      <alignment horizontal="center" readingOrder="2"/>
    </xf>
    <xf numFmtId="49" fontId="6" fillId="0" borderId="0" xfId="0" applyNumberFormat="1" applyFont="1" applyAlignment="1">
      <alignment horizontal="right" readingOrder="2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 readingOrder="2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2"/>
    </xf>
    <xf numFmtId="12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 readingOrder="2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D12" sqref="D12"/>
    </sheetView>
  </sheetViews>
  <sheetFormatPr defaultColWidth="68" defaultRowHeight="45" customHeight="1" x14ac:dyDescent="0.25"/>
  <cols>
    <col min="1" max="1" width="32.5703125" style="12" bestFit="1" customWidth="1"/>
    <col min="2" max="2" width="24.42578125" style="27" customWidth="1"/>
    <col min="3" max="3" width="30.140625" style="27" customWidth="1"/>
    <col min="4" max="4" width="150.42578125" style="12" customWidth="1"/>
    <col min="5" max="5" width="28" style="28" customWidth="1"/>
    <col min="6" max="6" width="18.85546875" style="28" bestFit="1" customWidth="1"/>
    <col min="7" max="7" width="9.28515625" style="12" bestFit="1" customWidth="1"/>
    <col min="8" max="8" width="12.85546875" style="12" bestFit="1" customWidth="1"/>
    <col min="9" max="9" width="11.85546875" style="12" bestFit="1" customWidth="1"/>
    <col min="10" max="10" width="54.5703125" style="12" bestFit="1" customWidth="1"/>
    <col min="11" max="11" width="12.7109375" style="28" bestFit="1" customWidth="1"/>
    <col min="12" max="12" width="22.28515625" style="12" bestFit="1" customWidth="1"/>
    <col min="13" max="13" width="8.140625" style="12" bestFit="1" customWidth="1"/>
    <col min="14" max="14" width="10.28515625" style="12" bestFit="1" customWidth="1"/>
    <col min="15" max="15" width="6.140625" style="12" bestFit="1" customWidth="1"/>
    <col min="16" max="16" width="17.28515625" style="12" bestFit="1" customWidth="1"/>
    <col min="17" max="17" width="22" style="12" bestFit="1" customWidth="1"/>
    <col min="18" max="16384" width="68" style="12"/>
  </cols>
  <sheetData>
    <row r="1" spans="1:17" ht="45" customHeight="1" x14ac:dyDescent="0.25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45" customHeight="1" x14ac:dyDescent="0.4">
      <c r="A2" s="13" t="s">
        <v>391</v>
      </c>
      <c r="B2" s="14" t="s">
        <v>18</v>
      </c>
      <c r="C2" s="29" t="s">
        <v>353</v>
      </c>
      <c r="D2" s="15" t="s">
        <v>392</v>
      </c>
      <c r="E2" s="16" t="s">
        <v>393</v>
      </c>
      <c r="F2" s="13" t="s">
        <v>394</v>
      </c>
      <c r="G2" s="17"/>
      <c r="H2" s="13" t="s">
        <v>395</v>
      </c>
      <c r="I2" s="17"/>
      <c r="J2" s="13" t="s">
        <v>396</v>
      </c>
      <c r="K2" s="17">
        <v>2</v>
      </c>
      <c r="L2" s="17"/>
      <c r="M2" s="18">
        <v>580</v>
      </c>
      <c r="N2" s="19"/>
      <c r="O2" s="19"/>
      <c r="P2" s="17" t="s">
        <v>366</v>
      </c>
    </row>
    <row r="3" spans="1:17" ht="45" customHeight="1" x14ac:dyDescent="0.6">
      <c r="A3" s="20" t="s">
        <v>397</v>
      </c>
      <c r="B3" s="14" t="s">
        <v>17</v>
      </c>
      <c r="C3" s="21" t="s">
        <v>356</v>
      </c>
      <c r="D3" s="22" t="s">
        <v>398</v>
      </c>
      <c r="E3" s="23" t="s">
        <v>399</v>
      </c>
      <c r="F3" s="20" t="s">
        <v>400</v>
      </c>
      <c r="G3" s="24"/>
      <c r="H3" s="20" t="s">
        <v>401</v>
      </c>
      <c r="I3" s="24"/>
      <c r="J3" s="20" t="s">
        <v>388</v>
      </c>
      <c r="K3" s="24">
        <v>3</v>
      </c>
      <c r="L3" s="24"/>
      <c r="M3" s="25">
        <f>380+30+50-150</f>
        <v>310</v>
      </c>
      <c r="N3" s="24"/>
      <c r="O3" s="24"/>
      <c r="P3" s="24" t="s">
        <v>366</v>
      </c>
    </row>
    <row r="4" spans="1:17" ht="45" customHeight="1" x14ac:dyDescent="0.6">
      <c r="A4" s="13" t="s">
        <v>402</v>
      </c>
      <c r="B4" s="14" t="s">
        <v>196</v>
      </c>
      <c r="C4" s="21" t="s">
        <v>307</v>
      </c>
      <c r="D4" s="15" t="s">
        <v>403</v>
      </c>
      <c r="E4" s="16" t="s">
        <v>404</v>
      </c>
      <c r="F4" s="13" t="s">
        <v>405</v>
      </c>
      <c r="G4" s="17"/>
      <c r="H4" s="13" t="s">
        <v>406</v>
      </c>
      <c r="I4" s="17"/>
      <c r="J4" s="13" t="s">
        <v>407</v>
      </c>
      <c r="K4" s="17">
        <v>4</v>
      </c>
      <c r="L4" s="17"/>
      <c r="M4" s="18">
        <v>430</v>
      </c>
      <c r="N4" s="19"/>
      <c r="O4" s="19"/>
      <c r="P4" s="17" t="s">
        <v>366</v>
      </c>
    </row>
    <row r="5" spans="1:17" ht="45" customHeight="1" x14ac:dyDescent="0.4">
      <c r="A5" s="13" t="s">
        <v>408</v>
      </c>
      <c r="B5" s="14" t="s">
        <v>19</v>
      </c>
      <c r="C5" s="29" t="s">
        <v>262</v>
      </c>
      <c r="D5" s="15" t="s">
        <v>409</v>
      </c>
      <c r="E5" s="16" t="s">
        <v>410</v>
      </c>
      <c r="F5" s="13" t="s">
        <v>411</v>
      </c>
      <c r="G5" s="17"/>
      <c r="H5" s="13" t="s">
        <v>412</v>
      </c>
      <c r="I5" s="17"/>
      <c r="J5" s="13" t="s">
        <v>413</v>
      </c>
      <c r="K5" s="17">
        <v>5</v>
      </c>
      <c r="L5" s="17"/>
      <c r="M5" s="18">
        <f>230+30+55</f>
        <v>315</v>
      </c>
      <c r="N5" s="19"/>
      <c r="O5" s="19"/>
      <c r="P5" s="17" t="s">
        <v>366</v>
      </c>
    </row>
    <row r="6" spans="1:17" ht="45" customHeight="1" x14ac:dyDescent="0.6">
      <c r="A6" s="13" t="s">
        <v>414</v>
      </c>
      <c r="B6" s="14" t="s">
        <v>18</v>
      </c>
      <c r="C6" s="21" t="s">
        <v>326</v>
      </c>
      <c r="D6" s="15" t="s">
        <v>415</v>
      </c>
      <c r="E6" s="16" t="s">
        <v>416</v>
      </c>
      <c r="F6" s="13" t="s">
        <v>417</v>
      </c>
      <c r="G6" s="17"/>
      <c r="H6" s="13" t="s">
        <v>418</v>
      </c>
      <c r="I6" s="17"/>
      <c r="J6" s="16" t="s">
        <v>385</v>
      </c>
      <c r="K6" s="17">
        <v>6</v>
      </c>
      <c r="L6" s="17"/>
      <c r="M6" s="18">
        <v>330</v>
      </c>
      <c r="N6" s="19"/>
      <c r="O6" s="19"/>
      <c r="P6" s="17" t="s">
        <v>366</v>
      </c>
    </row>
    <row r="7" spans="1:17" ht="45" customHeight="1" x14ac:dyDescent="0.6">
      <c r="A7" s="13" t="s">
        <v>419</v>
      </c>
      <c r="B7" s="14" t="s">
        <v>538</v>
      </c>
      <c r="C7" s="21" t="s">
        <v>47</v>
      </c>
      <c r="D7" s="15" t="s">
        <v>420</v>
      </c>
      <c r="E7" s="16" t="s">
        <v>421</v>
      </c>
      <c r="F7" s="13" t="s">
        <v>422</v>
      </c>
      <c r="G7" s="17"/>
      <c r="H7" s="13" t="s">
        <v>423</v>
      </c>
      <c r="I7" s="17"/>
      <c r="J7" s="13" t="s">
        <v>424</v>
      </c>
      <c r="K7" s="17">
        <v>7</v>
      </c>
      <c r="L7" s="17"/>
      <c r="M7" s="18">
        <v>405</v>
      </c>
      <c r="N7" s="19"/>
      <c r="O7" s="19"/>
      <c r="P7" s="17" t="s">
        <v>366</v>
      </c>
    </row>
    <row r="8" spans="1:17" ht="45" customHeight="1" x14ac:dyDescent="0.6">
      <c r="A8" s="13" t="s">
        <v>425</v>
      </c>
      <c r="B8" s="14" t="s">
        <v>17</v>
      </c>
      <c r="C8" s="21" t="s">
        <v>355</v>
      </c>
      <c r="D8" s="15" t="s">
        <v>426</v>
      </c>
      <c r="E8" s="16" t="s">
        <v>427</v>
      </c>
      <c r="F8" s="13" t="s">
        <v>428</v>
      </c>
      <c r="G8" s="17"/>
      <c r="H8" s="13" t="s">
        <v>429</v>
      </c>
      <c r="I8" s="17"/>
      <c r="J8" s="13" t="s">
        <v>430</v>
      </c>
      <c r="K8" s="17">
        <v>8</v>
      </c>
      <c r="L8" s="17"/>
      <c r="M8" s="18">
        <v>380</v>
      </c>
      <c r="N8" s="19"/>
      <c r="O8" s="19"/>
      <c r="P8" s="17" t="s">
        <v>366</v>
      </c>
    </row>
    <row r="9" spans="1:17" ht="45" customHeight="1" x14ac:dyDescent="0.6">
      <c r="A9" s="13" t="s">
        <v>431</v>
      </c>
      <c r="B9" s="14" t="s">
        <v>17</v>
      </c>
      <c r="C9" s="21" t="s">
        <v>151</v>
      </c>
      <c r="D9" s="15" t="s">
        <v>432</v>
      </c>
      <c r="E9" s="16" t="s">
        <v>433</v>
      </c>
      <c r="F9" s="13"/>
      <c r="G9" s="17"/>
      <c r="H9" s="13" t="s">
        <v>434</v>
      </c>
      <c r="I9" s="17"/>
      <c r="J9" s="13" t="s">
        <v>407</v>
      </c>
      <c r="K9" s="17">
        <v>9</v>
      </c>
      <c r="L9" s="17"/>
      <c r="M9" s="18">
        <f>230+60+50</f>
        <v>340</v>
      </c>
      <c r="N9" s="19"/>
      <c r="O9" s="19"/>
      <c r="P9" s="17" t="s">
        <v>366</v>
      </c>
    </row>
    <row r="10" spans="1:17" ht="45" customHeight="1" x14ac:dyDescent="0.6">
      <c r="A10" s="13" t="s">
        <v>435</v>
      </c>
      <c r="B10" s="14" t="s">
        <v>17</v>
      </c>
      <c r="C10" s="21" t="s">
        <v>249</v>
      </c>
      <c r="D10" s="15" t="s">
        <v>436</v>
      </c>
      <c r="E10" s="16" t="s">
        <v>437</v>
      </c>
      <c r="F10" s="13"/>
      <c r="G10" s="17"/>
      <c r="H10" s="13" t="s">
        <v>438</v>
      </c>
      <c r="I10" s="17"/>
      <c r="J10" s="16" t="s">
        <v>385</v>
      </c>
      <c r="K10" s="17">
        <v>10</v>
      </c>
      <c r="L10" s="17"/>
      <c r="M10" s="18">
        <v>330</v>
      </c>
      <c r="N10" s="19"/>
      <c r="O10" s="19"/>
      <c r="P10" s="17" t="s">
        <v>366</v>
      </c>
    </row>
    <row r="11" spans="1:17" ht="45" customHeight="1" x14ac:dyDescent="0.6">
      <c r="A11" s="13" t="s">
        <v>439</v>
      </c>
      <c r="B11" s="14" t="s">
        <v>18</v>
      </c>
      <c r="C11" s="21" t="s">
        <v>16</v>
      </c>
      <c r="D11" s="26" t="s">
        <v>440</v>
      </c>
      <c r="E11" s="16" t="s">
        <v>441</v>
      </c>
      <c r="F11" s="13"/>
      <c r="G11" s="17"/>
      <c r="H11" s="13" t="s">
        <v>442</v>
      </c>
      <c r="I11" s="17"/>
      <c r="J11" s="13" t="s">
        <v>443</v>
      </c>
      <c r="K11" s="17">
        <v>11</v>
      </c>
      <c r="L11" s="17"/>
      <c r="M11" s="18">
        <v>600</v>
      </c>
      <c r="N11" s="19"/>
      <c r="O11" s="19"/>
      <c r="P11" s="17" t="s">
        <v>366</v>
      </c>
    </row>
    <row r="12" spans="1:17" ht="45" customHeight="1" x14ac:dyDescent="0.6">
      <c r="A12" s="13" t="s">
        <v>444</v>
      </c>
      <c r="B12" s="14" t="s">
        <v>18</v>
      </c>
      <c r="C12" s="21" t="s">
        <v>227</v>
      </c>
      <c r="D12" s="15" t="s">
        <v>445</v>
      </c>
      <c r="E12" s="16" t="s">
        <v>446</v>
      </c>
      <c r="F12" s="13"/>
      <c r="G12" s="17"/>
      <c r="H12" s="13" t="s">
        <v>447</v>
      </c>
      <c r="I12" s="17"/>
      <c r="J12" s="13" t="s">
        <v>443</v>
      </c>
      <c r="K12" s="17">
        <v>12</v>
      </c>
      <c r="L12" s="17"/>
      <c r="M12" s="18">
        <v>630</v>
      </c>
      <c r="N12" s="19"/>
      <c r="O12" s="19"/>
      <c r="P12" s="17" t="s">
        <v>366</v>
      </c>
    </row>
    <row r="13" spans="1:17" ht="45" customHeight="1" x14ac:dyDescent="0.6">
      <c r="A13" s="13" t="s">
        <v>448</v>
      </c>
      <c r="B13" s="14" t="s">
        <v>22</v>
      </c>
      <c r="C13" s="21" t="s">
        <v>184</v>
      </c>
      <c r="D13" s="15" t="s">
        <v>449</v>
      </c>
      <c r="E13" s="16" t="s">
        <v>450</v>
      </c>
      <c r="F13" s="13" t="s">
        <v>451</v>
      </c>
      <c r="G13" s="17"/>
      <c r="H13" s="13" t="s">
        <v>452</v>
      </c>
      <c r="I13" s="17"/>
      <c r="J13" s="16" t="s">
        <v>386</v>
      </c>
      <c r="K13" s="17">
        <v>13</v>
      </c>
      <c r="L13" s="17"/>
      <c r="M13" s="18">
        <v>390</v>
      </c>
      <c r="N13" s="19"/>
      <c r="O13" s="19"/>
      <c r="P13" s="17" t="s">
        <v>366</v>
      </c>
    </row>
    <row r="14" spans="1:17" ht="45" customHeight="1" x14ac:dyDescent="0.6">
      <c r="A14" s="13" t="s">
        <v>453</v>
      </c>
      <c r="B14" s="14" t="s">
        <v>17</v>
      </c>
      <c r="C14" s="21" t="s">
        <v>242</v>
      </c>
      <c r="D14" s="15" t="s">
        <v>454</v>
      </c>
      <c r="E14" s="16" t="s">
        <v>455</v>
      </c>
      <c r="F14" s="13" t="s">
        <v>456</v>
      </c>
      <c r="G14" s="17"/>
      <c r="H14" s="13" t="s">
        <v>457</v>
      </c>
      <c r="I14" s="17"/>
      <c r="J14" s="13" t="s">
        <v>458</v>
      </c>
      <c r="K14" s="17">
        <v>14</v>
      </c>
      <c r="L14" s="17"/>
      <c r="M14" s="18">
        <f>490-150</f>
        <v>340</v>
      </c>
      <c r="N14" s="19"/>
      <c r="O14" s="19"/>
      <c r="P14" s="17" t="s">
        <v>366</v>
      </c>
    </row>
    <row r="15" spans="1:17" ht="45" customHeight="1" x14ac:dyDescent="0.6">
      <c r="A15" s="20" t="s">
        <v>459</v>
      </c>
      <c r="B15" s="14" t="s">
        <v>196</v>
      </c>
      <c r="C15" s="21" t="s">
        <v>313</v>
      </c>
      <c r="D15" s="22" t="s">
        <v>460</v>
      </c>
      <c r="E15" s="23" t="s">
        <v>461</v>
      </c>
      <c r="F15" s="20" t="s">
        <v>462</v>
      </c>
      <c r="G15" s="24"/>
      <c r="H15" s="20" t="s">
        <v>463</v>
      </c>
      <c r="I15" s="24"/>
      <c r="J15" s="20" t="s">
        <v>464</v>
      </c>
      <c r="K15" s="24">
        <v>15</v>
      </c>
      <c r="L15" s="24"/>
      <c r="M15" s="25">
        <v>500</v>
      </c>
      <c r="N15" s="24"/>
      <c r="O15" s="24"/>
      <c r="P15" s="24" t="s">
        <v>366</v>
      </c>
    </row>
    <row r="16" spans="1:17" ht="45" customHeight="1" x14ac:dyDescent="0.6">
      <c r="A16" s="13" t="s">
        <v>465</v>
      </c>
      <c r="B16" s="14" t="s">
        <v>33</v>
      </c>
      <c r="C16" s="21" t="s">
        <v>67</v>
      </c>
      <c r="D16" s="15" t="s">
        <v>466</v>
      </c>
      <c r="E16" s="16" t="s">
        <v>467</v>
      </c>
      <c r="F16" s="13" t="s">
        <v>468</v>
      </c>
      <c r="G16" s="17"/>
      <c r="H16" s="13" t="s">
        <v>469</v>
      </c>
      <c r="I16" s="17"/>
      <c r="J16" s="13" t="s">
        <v>389</v>
      </c>
      <c r="K16" s="17">
        <v>16</v>
      </c>
      <c r="L16" s="17"/>
      <c r="M16" s="18">
        <v>335</v>
      </c>
      <c r="N16" s="19"/>
      <c r="O16" s="19"/>
      <c r="P16" s="17" t="s">
        <v>366</v>
      </c>
    </row>
    <row r="17" spans="1:16" ht="45" customHeight="1" x14ac:dyDescent="0.6">
      <c r="A17" s="13" t="s">
        <v>470</v>
      </c>
      <c r="B17" s="14" t="s">
        <v>24</v>
      </c>
      <c r="C17" s="21" t="s">
        <v>76</v>
      </c>
      <c r="D17" s="15" t="s">
        <v>471</v>
      </c>
      <c r="E17" s="16" t="s">
        <v>472</v>
      </c>
      <c r="F17" s="13" t="s">
        <v>473</v>
      </c>
      <c r="G17" s="17"/>
      <c r="H17" s="13" t="s">
        <v>474</v>
      </c>
      <c r="I17" s="17"/>
      <c r="J17" s="13" t="s">
        <v>475</v>
      </c>
      <c r="K17" s="17">
        <v>17</v>
      </c>
      <c r="L17" s="17"/>
      <c r="M17" s="18">
        <v>345</v>
      </c>
      <c r="N17" s="19"/>
      <c r="O17" s="19"/>
      <c r="P17" s="17" t="s">
        <v>366</v>
      </c>
    </row>
    <row r="18" spans="1:16" ht="45" customHeight="1" x14ac:dyDescent="0.6">
      <c r="A18" s="13" t="s">
        <v>476</v>
      </c>
      <c r="B18" s="14" t="s">
        <v>17</v>
      </c>
      <c r="C18" s="21" t="s">
        <v>255</v>
      </c>
      <c r="D18" s="26" t="s">
        <v>477</v>
      </c>
      <c r="E18" s="16" t="s">
        <v>478</v>
      </c>
      <c r="F18" s="13" t="s">
        <v>479</v>
      </c>
      <c r="G18" s="17"/>
      <c r="H18" s="13" t="s">
        <v>480</v>
      </c>
      <c r="I18" s="17"/>
      <c r="J18" s="13" t="s">
        <v>481</v>
      </c>
      <c r="K18" s="17">
        <v>18</v>
      </c>
      <c r="L18" s="17"/>
      <c r="M18" s="18">
        <v>380</v>
      </c>
      <c r="N18" s="19"/>
      <c r="O18" s="19"/>
      <c r="P18" s="17" t="s">
        <v>366</v>
      </c>
    </row>
    <row r="19" spans="1:16" ht="45" customHeight="1" x14ac:dyDescent="0.6">
      <c r="A19" s="13" t="s">
        <v>482</v>
      </c>
      <c r="B19" s="14" t="s">
        <v>17</v>
      </c>
      <c r="C19" s="21" t="s">
        <v>356</v>
      </c>
      <c r="D19" s="15" t="s">
        <v>483</v>
      </c>
      <c r="E19" s="16" t="s">
        <v>484</v>
      </c>
      <c r="F19" s="13"/>
      <c r="G19" s="17"/>
      <c r="H19" s="13" t="s">
        <v>485</v>
      </c>
      <c r="I19" s="17"/>
      <c r="J19" s="13" t="s">
        <v>387</v>
      </c>
      <c r="K19" s="17">
        <v>19</v>
      </c>
      <c r="L19" s="17"/>
      <c r="M19" s="18">
        <v>310</v>
      </c>
      <c r="N19" s="19"/>
      <c r="O19" s="19"/>
      <c r="P19" s="17" t="s">
        <v>366</v>
      </c>
    </row>
    <row r="20" spans="1:16" ht="45" customHeight="1" x14ac:dyDescent="0.6">
      <c r="A20" s="13" t="s">
        <v>486</v>
      </c>
      <c r="B20" s="14" t="s">
        <v>538</v>
      </c>
      <c r="C20" s="21" t="s">
        <v>297</v>
      </c>
      <c r="D20" s="15" t="s">
        <v>487</v>
      </c>
      <c r="E20" s="16" t="s">
        <v>488</v>
      </c>
      <c r="F20" s="13" t="s">
        <v>489</v>
      </c>
      <c r="G20" s="17"/>
      <c r="H20" s="13" t="s">
        <v>490</v>
      </c>
      <c r="I20" s="17"/>
      <c r="J20" s="13" t="s">
        <v>491</v>
      </c>
      <c r="K20" s="17">
        <v>20</v>
      </c>
      <c r="L20" s="17"/>
      <c r="M20" s="18">
        <v>285</v>
      </c>
      <c r="N20" s="19"/>
      <c r="O20" s="19"/>
      <c r="P20" s="17" t="s">
        <v>366</v>
      </c>
    </row>
    <row r="21" spans="1:16" ht="45" customHeight="1" x14ac:dyDescent="0.6">
      <c r="A21" s="13" t="s">
        <v>492</v>
      </c>
      <c r="B21" s="14" t="s">
        <v>23</v>
      </c>
      <c r="C21" s="21" t="s">
        <v>140</v>
      </c>
      <c r="D21" s="15" t="s">
        <v>493</v>
      </c>
      <c r="E21" s="16" t="s">
        <v>494</v>
      </c>
      <c r="F21" s="13"/>
      <c r="G21" s="17"/>
      <c r="H21" s="13" t="s">
        <v>495</v>
      </c>
      <c r="I21" s="17"/>
      <c r="J21" s="13" t="s">
        <v>496</v>
      </c>
      <c r="K21" s="17">
        <v>21</v>
      </c>
      <c r="L21" s="17"/>
      <c r="M21" s="18">
        <v>470</v>
      </c>
      <c r="N21" s="19"/>
      <c r="O21" s="19"/>
      <c r="P21" s="17" t="s">
        <v>366</v>
      </c>
    </row>
    <row r="22" spans="1:16" ht="45" customHeight="1" x14ac:dyDescent="0.6">
      <c r="A22" s="13" t="s">
        <v>497</v>
      </c>
      <c r="B22" s="14" t="s">
        <v>17</v>
      </c>
      <c r="C22" s="21" t="s">
        <v>189</v>
      </c>
      <c r="D22" s="15" t="s">
        <v>498</v>
      </c>
      <c r="E22" s="16" t="s">
        <v>499</v>
      </c>
      <c r="F22" s="13"/>
      <c r="G22" s="17"/>
      <c r="H22" s="13" t="s">
        <v>500</v>
      </c>
      <c r="I22" s="17"/>
      <c r="J22" s="13" t="s">
        <v>407</v>
      </c>
      <c r="K22" s="17">
        <v>22</v>
      </c>
      <c r="L22" s="17"/>
      <c r="M22" s="18">
        <v>310</v>
      </c>
      <c r="N22" s="19"/>
      <c r="O22" s="19"/>
      <c r="P22" s="17" t="s">
        <v>366</v>
      </c>
    </row>
    <row r="23" spans="1:16" ht="45" customHeight="1" x14ac:dyDescent="0.6">
      <c r="A23" s="13" t="s">
        <v>501</v>
      </c>
      <c r="B23" s="14" t="s">
        <v>26</v>
      </c>
      <c r="C23" s="21" t="s">
        <v>169</v>
      </c>
      <c r="D23" s="15" t="s">
        <v>502</v>
      </c>
      <c r="E23" s="16" t="s">
        <v>503</v>
      </c>
      <c r="F23" s="13"/>
      <c r="G23" s="17"/>
      <c r="H23" s="13" t="s">
        <v>504</v>
      </c>
      <c r="I23" s="17"/>
      <c r="J23" s="13" t="s">
        <v>505</v>
      </c>
      <c r="K23" s="17">
        <v>23</v>
      </c>
      <c r="L23" s="17"/>
      <c r="M23" s="18">
        <v>305</v>
      </c>
      <c r="N23" s="19"/>
      <c r="O23" s="19"/>
      <c r="P23" s="17" t="s">
        <v>366</v>
      </c>
    </row>
    <row r="24" spans="1:16" ht="45" customHeight="1" x14ac:dyDescent="0.4">
      <c r="A24" s="13" t="s">
        <v>506</v>
      </c>
      <c r="B24" s="14" t="s">
        <v>223</v>
      </c>
      <c r="C24" s="29" t="s">
        <v>323</v>
      </c>
      <c r="D24" s="15" t="s">
        <v>507</v>
      </c>
      <c r="E24" s="16" t="s">
        <v>508</v>
      </c>
      <c r="F24" s="13"/>
      <c r="G24" s="17"/>
      <c r="H24" s="13" t="s">
        <v>509</v>
      </c>
      <c r="I24" s="17"/>
      <c r="J24" s="13" t="s">
        <v>390</v>
      </c>
      <c r="K24" s="17">
        <v>24</v>
      </c>
      <c r="L24" s="17"/>
      <c r="M24" s="18">
        <v>285</v>
      </c>
      <c r="N24" s="19"/>
      <c r="O24" s="19"/>
      <c r="P24" s="17" t="s">
        <v>366</v>
      </c>
    </row>
    <row r="25" spans="1:16" ht="45" customHeight="1" x14ac:dyDescent="0.6">
      <c r="A25" s="13" t="s">
        <v>510</v>
      </c>
      <c r="B25" s="14" t="s">
        <v>17</v>
      </c>
      <c r="C25" s="21" t="s">
        <v>253</v>
      </c>
      <c r="D25" s="15" t="s">
        <v>511</v>
      </c>
      <c r="E25" s="16" t="s">
        <v>512</v>
      </c>
      <c r="F25" s="13"/>
      <c r="G25" s="17"/>
      <c r="H25" s="13" t="s">
        <v>513</v>
      </c>
      <c r="I25" s="17"/>
      <c r="J25" s="13" t="s">
        <v>389</v>
      </c>
      <c r="K25" s="17">
        <v>25</v>
      </c>
      <c r="L25" s="17"/>
      <c r="M25" s="18">
        <v>300</v>
      </c>
      <c r="N25" s="19"/>
      <c r="O25" s="19"/>
      <c r="P25" s="17" t="s">
        <v>366</v>
      </c>
    </row>
    <row r="26" spans="1:16" ht="45" customHeight="1" x14ac:dyDescent="0.6">
      <c r="A26" s="20" t="s">
        <v>514</v>
      </c>
      <c r="B26" s="14" t="s">
        <v>22</v>
      </c>
      <c r="C26" s="21" t="s">
        <v>184</v>
      </c>
      <c r="D26" s="22" t="s">
        <v>515</v>
      </c>
      <c r="E26" s="23" t="s">
        <v>516</v>
      </c>
      <c r="F26" s="20" t="s">
        <v>517</v>
      </c>
      <c r="G26" s="24"/>
      <c r="H26" s="20" t="s">
        <v>518</v>
      </c>
      <c r="I26" s="24"/>
      <c r="J26" s="20" t="s">
        <v>519</v>
      </c>
      <c r="K26" s="24">
        <v>26</v>
      </c>
      <c r="L26" s="24"/>
      <c r="M26" s="25">
        <v>305</v>
      </c>
      <c r="N26" s="19"/>
      <c r="O26" s="19"/>
      <c r="P26" s="17" t="s">
        <v>366</v>
      </c>
    </row>
    <row r="27" spans="1:16" ht="45" customHeight="1" x14ac:dyDescent="0.4">
      <c r="A27" s="13" t="s">
        <v>520</v>
      </c>
      <c r="B27" s="14" t="s">
        <v>32</v>
      </c>
      <c r="C27" s="29" t="s">
        <v>101</v>
      </c>
      <c r="D27" s="15" t="s">
        <v>521</v>
      </c>
      <c r="E27" s="16" t="s">
        <v>522</v>
      </c>
      <c r="F27" s="13"/>
      <c r="G27" s="17"/>
      <c r="H27" s="13" t="s">
        <v>523</v>
      </c>
      <c r="I27" s="17"/>
      <c r="J27" s="16" t="s">
        <v>385</v>
      </c>
      <c r="K27" s="17">
        <v>27</v>
      </c>
      <c r="L27" s="17"/>
      <c r="M27" s="18">
        <v>335</v>
      </c>
      <c r="N27" s="19"/>
      <c r="O27" s="19"/>
      <c r="P27" s="17" t="s">
        <v>366</v>
      </c>
    </row>
    <row r="28" spans="1:16" ht="45" customHeight="1" x14ac:dyDescent="0.6">
      <c r="A28" s="13" t="s">
        <v>524</v>
      </c>
      <c r="B28" s="14" t="s">
        <v>538</v>
      </c>
      <c r="C28" s="21" t="s">
        <v>128</v>
      </c>
      <c r="D28" s="15" t="s">
        <v>525</v>
      </c>
      <c r="E28" s="16" t="s">
        <v>526</v>
      </c>
      <c r="F28" s="13" t="s">
        <v>527</v>
      </c>
      <c r="G28" s="17"/>
      <c r="H28" s="13" t="s">
        <v>528</v>
      </c>
      <c r="I28" s="17"/>
      <c r="J28" s="16" t="s">
        <v>385</v>
      </c>
      <c r="K28" s="17">
        <v>28</v>
      </c>
      <c r="L28" s="17"/>
      <c r="M28" s="18">
        <v>305</v>
      </c>
      <c r="N28" s="19"/>
      <c r="O28" s="19"/>
      <c r="P28" s="17" t="s">
        <v>366</v>
      </c>
    </row>
    <row r="29" spans="1:16" ht="45" customHeight="1" x14ac:dyDescent="0.6">
      <c r="A29" s="13" t="s">
        <v>529</v>
      </c>
      <c r="B29" s="14" t="s">
        <v>19</v>
      </c>
      <c r="C29" s="21" t="s">
        <v>261</v>
      </c>
      <c r="D29" s="15" t="s">
        <v>530</v>
      </c>
      <c r="E29" s="16" t="s">
        <v>531</v>
      </c>
      <c r="F29" s="13" t="s">
        <v>532</v>
      </c>
      <c r="G29" s="17"/>
      <c r="H29" s="13" t="s">
        <v>533</v>
      </c>
      <c r="I29" s="17"/>
      <c r="J29" s="13" t="s">
        <v>388</v>
      </c>
      <c r="K29" s="17">
        <v>29</v>
      </c>
      <c r="L29" s="17"/>
      <c r="M29" s="18">
        <f>530-150</f>
        <v>380</v>
      </c>
      <c r="N29" s="19"/>
      <c r="O29" s="19"/>
      <c r="P29" s="17" t="s">
        <v>366</v>
      </c>
    </row>
    <row r="30" spans="1:16" ht="45" customHeight="1" x14ac:dyDescent="0.6">
      <c r="A30" s="13" t="s">
        <v>534</v>
      </c>
      <c r="B30" s="14" t="s">
        <v>17</v>
      </c>
      <c r="C30" s="21" t="s">
        <v>207</v>
      </c>
      <c r="D30" s="15" t="s">
        <v>535</v>
      </c>
      <c r="E30" s="16" t="s">
        <v>536</v>
      </c>
      <c r="F30" s="13"/>
      <c r="G30" s="17"/>
      <c r="H30" s="13" t="s">
        <v>537</v>
      </c>
      <c r="I30" s="17"/>
      <c r="J30" s="13" t="s">
        <v>388</v>
      </c>
      <c r="K30" s="17">
        <v>30</v>
      </c>
      <c r="L30" s="17"/>
      <c r="M30" s="18">
        <v>320</v>
      </c>
      <c r="N30" s="19"/>
      <c r="O30" s="19"/>
      <c r="P30" s="17" t="s">
        <v>366</v>
      </c>
    </row>
  </sheetData>
  <sheetProtection insertRows="0"/>
  <autoFilter ref="A1:Q30" xr:uid="{00000000-0001-0000-0000-000000000000}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:C30" xr:uid="{CE10C155-069D-4556-BA94-18162F0043C3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C1" zoomScale="70" zoomScaleNormal="70" workbookViewId="0">
      <selection activeCell="Y8" sqref="Y8"/>
    </sheetView>
  </sheetViews>
  <sheetFormatPr defaultColWidth="15.7109375" defaultRowHeight="24" customHeight="1" x14ac:dyDescent="0.4"/>
  <cols>
    <col min="1" max="19" width="15.7109375" style="4"/>
    <col min="20" max="20" width="22" style="4" customWidth="1"/>
    <col min="21" max="21" width="19" style="4" bestFit="1" customWidth="1"/>
    <col min="22" max="16384" width="15.7109375" style="4"/>
  </cols>
  <sheetData>
    <row r="1" spans="2:28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4" t="s">
        <v>10</v>
      </c>
    </row>
    <row r="3" spans="2:28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8" t="s">
        <v>366</v>
      </c>
    </row>
    <row r="4" spans="2:28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8" t="s">
        <v>367</v>
      </c>
    </row>
    <row r="5" spans="2:28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8" t="s">
        <v>368</v>
      </c>
    </row>
    <row r="6" spans="2:28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8" t="s">
        <v>369</v>
      </c>
    </row>
    <row r="7" spans="2:28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8" t="s">
        <v>370</v>
      </c>
    </row>
    <row r="8" spans="2:28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8" t="s">
        <v>371</v>
      </c>
    </row>
    <row r="9" spans="2:28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8"/>
    </row>
    <row r="12" spans="2:28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24" customHeight="1" x14ac:dyDescent="0.4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24" customHeight="1" x14ac:dyDescent="0.4">
      <c r="D90" s="7"/>
    </row>
    <row r="101" spans="4:4" ht="24" customHeight="1" x14ac:dyDescent="0.4">
      <c r="D101" s="7"/>
    </row>
    <row r="110" spans="4:4" ht="24" customHeight="1" x14ac:dyDescent="0.4">
      <c r="D110" s="7"/>
    </row>
    <row r="121" spans="4:4" ht="24" customHeight="1" x14ac:dyDescent="0.4">
      <c r="D121" s="7"/>
    </row>
    <row r="129" spans="4:4" ht="24" customHeight="1" x14ac:dyDescent="0.4">
      <c r="D129" s="7"/>
    </row>
    <row r="146" spans="4:4" ht="24" customHeight="1" x14ac:dyDescent="0.4">
      <c r="D146" s="7"/>
    </row>
    <row r="166" spans="4:4" ht="24" customHeight="1" x14ac:dyDescent="0.4">
      <c r="D166" s="7"/>
    </row>
    <row r="173" spans="4:4" ht="24" customHeight="1" x14ac:dyDescent="0.4">
      <c r="D173" s="7"/>
    </row>
    <row r="192" spans="4:4" ht="24" customHeight="1" x14ac:dyDescent="0.4">
      <c r="D192" s="7"/>
    </row>
    <row r="202" spans="4:4" ht="24" customHeight="1" x14ac:dyDescent="0.4">
      <c r="D202" s="7"/>
    </row>
    <row r="210" spans="4:4" ht="24" customHeight="1" x14ac:dyDescent="0.4">
      <c r="D210" s="7"/>
    </row>
    <row r="222" spans="4:4" ht="24" customHeight="1" x14ac:dyDescent="0.4">
      <c r="D222" s="7"/>
    </row>
    <row r="234" spans="4:4" ht="24" customHeight="1" x14ac:dyDescent="0.4">
      <c r="D234" s="7"/>
    </row>
    <row r="240" spans="4:4" ht="24" customHeight="1" x14ac:dyDescent="0.4">
      <c r="D240" s="7"/>
    </row>
    <row r="252" spans="4:4" ht="24" customHeight="1" x14ac:dyDescent="0.4">
      <c r="D252" s="7"/>
    </row>
    <row r="266" spans="4:4" ht="24" customHeight="1" x14ac:dyDescent="0.4">
      <c r="D266" s="7"/>
    </row>
    <row r="276" spans="4:4" ht="24" customHeight="1" x14ac:dyDescent="0.4">
      <c r="D276" s="7"/>
    </row>
    <row r="285" spans="4:4" ht="24" customHeight="1" x14ac:dyDescent="0.4">
      <c r="D285" s="7"/>
    </row>
    <row r="297" spans="4:4" ht="24" customHeight="1" x14ac:dyDescent="0.4">
      <c r="D297" s="7"/>
    </row>
    <row r="310" spans="4:4" ht="24" customHeight="1" x14ac:dyDescent="0.4">
      <c r="D310" s="7"/>
    </row>
    <row r="322" spans="4:4" ht="24" customHeight="1" x14ac:dyDescent="0.4">
      <c r="D322" s="7"/>
    </row>
    <row r="334" spans="4:4" ht="24" customHeight="1" x14ac:dyDescent="0.4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2024-12-02T19:41:22Z</dcterms:modified>
</cp:coreProperties>
</file>