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07461501-4D56-431B-8BD6-BA3B018DC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Sheet1!$A$1:$Q$74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73" i="1" l="1"/>
  <c r="M67" i="1"/>
  <c r="M65" i="1"/>
  <c r="M32" i="1"/>
  <c r="M30" i="1"/>
  <c r="M23" i="1"/>
  <c r="M21" i="1"/>
  <c r="M15" i="1"/>
  <c r="M14" i="1"/>
  <c r="M12" i="1"/>
  <c r="M11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<sst xmlns="http://schemas.openxmlformats.org/spreadsheetml/2006/main" count="1044" uniqueCount="757">
  <si>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</si>
  <si>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</si>
  <si>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</si>
  <si>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</si>
  <si>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</si>
  <si>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</si>
  <si>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</si>
  <si>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</si>
  <si>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</si>
  <si>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</si>
  <si>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</si>
  <si>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</si>
  <si>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</si>
  <si>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</si>
  <si>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</si>
  <si>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</si>
  <si>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</si>
  <si>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</si>
  <si>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</si>
  <si>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</si>
  <si>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</si>
  <si>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</si>
  <si>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</si>
  <si>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</si>
  <si>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</si>
  <si>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</si>
  <si>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</si>
  <si>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</si>
  <si>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</si>
  <si>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</si>
  <si>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</si>
  <si>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</si>
  <si>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</si>
  <si>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</si>
  <si>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</si>
  <si>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</si>
  <si>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</si>
  <si>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</si>
  <si>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</si>
  <si>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</si>
  <si>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</si>
  <si>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</si>
  <si>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</si>
  <si>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</si>
  <si>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</si>
  <si>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</si>
  <si>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</si>
  <si>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</si>
  <si>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</si>
  <si>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</si>
  <si>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</si>
  <si>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</si>
  <si>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</si>
  <si>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</si>
  <si>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</si>
  <si>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</si>
  <si>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</si>
  <si>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</si>
  <si>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</si>
  <si>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</si>
  <si>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</si>
  <si>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</si>
  <si>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</si>
  <si>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</si>
  <si>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</si>
  <si>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</si>
  <si>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</si>
  <si>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</si>
  <si>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</si>
  <si>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</si>
  <si>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</si>
  <si>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</si>
  <si>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</si>
  <si>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</si>
  <si>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</si>
  <si>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</si>
  <si>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</si>
  <si>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</si>
  <si>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</si>
  <si>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</si>
  <si>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</si>
  <si>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</si>
  <si>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</si>
  <si>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</si>
  <si>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</si>
  <si>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</si>
  <si>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</si>
  <si>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</si>
  <si>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</si>
  <si>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</si>
  <si>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</si>
  <si>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</si>
  <si>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</si>
  <si>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</si>
  <si>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</si>
  <si>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</si>
  <si>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</si>
  <si>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</si>
  <si>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</si>
  <si>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</si>
  <si>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</si>
  <si>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</si>
  <si>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</si>
  <si>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</si>
  <si>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</si>
  <si>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</si>
  <si>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</si>
  <si>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</si>
  <si>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</si>
  <si>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</si>
  <si>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</si>
  <si>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</si>
  <si>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</si>
  <si>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</si>
  <si>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</si>
  <si>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</si>
  <si>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</si>
  <si>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</si>
  <si>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</si>
  <si>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</si>
  <si>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</si>
  <si>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</si>
  <si>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</si>
  <si>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</si>
  <si>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</si>
  <si>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</si>
  <si>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</si>
  <si>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</si>
  <si>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</si>
  <si>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</si>
  <si>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</si>
  <si>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</si>
  <si>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</si>
  <si>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</si>
  <si>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</si>
  <si>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</si>
  <si>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</si>
  <si>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</si>
  <si>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</si>
  <si>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</si>
  <si>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</si>
  <si>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</si>
  <si>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</si>
  <si>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</si>
  <si>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</si>
  <si>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</si>
  <si>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</si>
  <si>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</si>
  <si>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</si>
  <si>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</si>
  <si>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</si>
  <si>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</si>
  <si>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</si>
  <si>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</si>
  <si>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</si>
  <si>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</si>
  <si>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</si>
  <si>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</si>
  <si>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</si>
  <si>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</si>
  <si>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</si>
  <si>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</si>
  <si>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</si>
  <si>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</si>
  <si>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</si>
  <si>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</si>
  <si>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</si>
  <si>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</si>
  <si>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</si>
  <si>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</si>
  <si>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</si>
  <si>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</si>
  <si>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</si>
  <si>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</si>
  <si>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</si>
  <si>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</si>
  <si>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</si>
  <si>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</si>
  <si>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</si>
  <si>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</si>
  <si>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</si>
  <si>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</si>
  <si>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</si>
  <si>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</si>
  <si>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</si>
  <si>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</si>
  <si>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</si>
  <si>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</si>
  <si>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</si>
  <si>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</si>
  <si>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</si>
  <si>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</si>
  <si>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</si>
  <si>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</si>
  <si>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</si>
  <si>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</si>
  <si>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</si>
  <si>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</si>
  <si>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</si>
  <si>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</si>
  <si>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</si>
  <si>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</si>
  <si>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</si>
  <si>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</si>
  <si>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</si>
  <si>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</si>
  <si>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</si>
  <si>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</si>
  <si>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</si>
  <si>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</si>
  <si>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</si>
  <si>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</si>
  <si>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</si>
  <si>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</si>
  <si>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</si>
  <si>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</si>
  <si>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</si>
  <si>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</si>
  <si>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</si>
  <si>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</si>
  <si>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</si>
  <si>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</si>
  <si>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</si>
  <si>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</si>
  <si>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</si>
  <si>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</si>
  <si>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</si>
  <si>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</si>
  <si>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</si>
  <si>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</si>
  <si>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</si>
  <si>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</si>
  <si>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</si>
  <si>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</si>
  <si>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</si>
  <si>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</si>
  <si>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</si>
  <si>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</si>
  <si>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</si>
  <si>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</si>
  <si>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</si>
  <si>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</si>
  <si>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</si>
  <si>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</si>
  <si>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</si>
  <si>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</si>
  <si>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</si>
  <si>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</si>
  <si>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</si>
  <si>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</si>
  <si>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</si>
  <si>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</si>
  <si>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</si>
  <si>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</si>
  <si>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</si>
  <si>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</si>
  <si>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</si>
  <si>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</si>
  <si>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</si>
  <si>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</si>
  <si>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</si>
  <si>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</si>
  <si>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</si>
  <si>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</si>
  <si>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</si>
  <si>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</si>
  <si>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</si>
  <si>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</si>
  <si>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</si>
  <si>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</si>
  <si>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</si>
  <si>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</si>
  <si>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</si>
  <si>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</si>
  <si>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</si>
  <si>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</si>
  <si>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</si>
  <si>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</si>
  <si>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</si>
  <si>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</si>
  <si>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</si>
  <si>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</si>
  <si>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</si>
  <si>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</si>
  <si>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</si>
  <si>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</si>
  <si>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</si>
  <si>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</si>
  <si>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</si>
  <si>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</si>
  <si>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</si>
  <si>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</si>
  <si>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</si>
  <si>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</si>
  <si>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</si>
  <si>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</si>
  <si>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</si>
  <si>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</si>
  <si>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</si>
  <si>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</si>
  <si>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</si>
  <si>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</si>
  <si>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</si>
  <si>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</si>
  <si>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</si>
  <si>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</si>
  <si>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</si>
  <si>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</si>
  <si>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</si>
  <si>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</si>
  <si>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</si>
  <si>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</si>
  <si>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</si>
  <si>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</si>
  <si>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</si>
  <si>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</si>
  <si>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</si>
  <si>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</si>
  <si>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</si>
  <si>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</si>
  <si>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</si>
  <si>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</si>
  <si>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</si>
  <si>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</si>
  <si>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</si>
  <si>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</si>
  <si>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</si>
  <si>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</si>
  <si>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</si>
  <si>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</si>
  <si>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</si>
  <si>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</si>
  <si>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</si>
  <si>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</si>
  <si>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</si>
  <si>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</si>
  <si>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</si>
  <si>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</si>
  <si>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</si>
  <si>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</si>
  <si>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</si>
  <si>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</si>
  <si>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</si>
  <si>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</si>
  <si>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</si>
  <si>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</si>
  <si>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</si>
  <si>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</si>
  <si>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</si>
  <si>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</si>
  <si>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</si>
  <si>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</si>
  <si>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</si>
  <si>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</si>
  <si>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</si>
  <si>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</si>
  <si>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</si>
  <si>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</si>
  <si>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</si>
  <si>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</si>
  <si>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</si>
  <si>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</si>
  <si>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</si>
  <si>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</si>
  <si>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</si>
  <si>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</si>
  <si>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</si>
  <si>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</si>
  <si>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</si>
  <si>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</si>
  <si>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</si>
  <si>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</si>
  <si>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</si>
  <si>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</si>
  <si>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</si>
  <si>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</si>
  <si>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</si>
  <si>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</si>
  <si>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</si>
  <si>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</si>
  <si>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</si>
  <si>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</si>
  <si>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</si>
  <si>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</si>
  <si>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</si>
  <si>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>مي خالد محمد</t>
  </si>
  <si>
    <t>الشرقيه فاقوس عند بنك مصر</t>
  </si>
  <si>
    <t>01011304961</t>
  </si>
  <si>
    <t>DE7/1</t>
  </si>
  <si>
    <t>انسيال عيون طباعه حريمي</t>
  </si>
  <si>
    <t xml:space="preserve">مني عصام </t>
  </si>
  <si>
    <t>الجيزة حدائق الاهرام البوابه الرابعه مينا شارع الجيش   عمارة ٥١٦ ح مكرر الدور الخامس شقة ٢٥ شمال الاسانسير باسم الاستاذ عبدالرحمن احمد</t>
  </si>
  <si>
    <t>01032605032</t>
  </si>
  <si>
    <t>01202073706</t>
  </si>
  <si>
    <t>DE7/5</t>
  </si>
  <si>
    <t>ميداليه سيركل</t>
  </si>
  <si>
    <t>Abdo Elseedy</t>
  </si>
  <si>
    <t xml:space="preserve">القليوبيه المرج الجديده  شارع المدرسه محل الصعيدي موبلات </t>
  </si>
  <si>
    <t>01068543457</t>
  </si>
  <si>
    <t>01002107420</t>
  </si>
  <si>
    <t>DE7/15</t>
  </si>
  <si>
    <t xml:space="preserve">حسن محمود علي </t>
  </si>
  <si>
    <t xml:space="preserve">العبور الحي التاسع ش قوت القلوب بلوك ٥٧عماره ٥ </t>
  </si>
  <si>
    <t>01140432083</t>
  </si>
  <si>
    <t>01110145958</t>
  </si>
  <si>
    <t>DE7/21</t>
  </si>
  <si>
    <t>الاء محمود عبدالله</t>
  </si>
  <si>
    <t>محافظه القاهره مدينه السلام موقف العاشر الجديد</t>
  </si>
  <si>
    <t>01276629894</t>
  </si>
  <si>
    <t>DE7/22</t>
  </si>
  <si>
    <t>انسيال عيون طباعه رجالى</t>
  </si>
  <si>
    <t xml:space="preserve">سارة عاطف </t>
  </si>
  <si>
    <t xml:space="preserve">محافظة الدقهلية مدينة ميت غمر ارض الجزيرة نزلة صيدلية ام محمد منزل استاذ عاطف السمنودي </t>
  </si>
  <si>
    <t>01276407145</t>
  </si>
  <si>
    <t>01142779022</t>
  </si>
  <si>
    <t>DE7/27</t>
  </si>
  <si>
    <t>ميداليه لاف سيركل</t>
  </si>
  <si>
    <t>يوسف حازم حسين</t>
  </si>
  <si>
    <t xml:space="preserve">محافظه ميدان الجيزه  22شارع ابن الرشيد خلف القومسيون الطبي خلف مستشفى الرمد الشقه رقم 5 </t>
  </si>
  <si>
    <t>01018566888</t>
  </si>
  <si>
    <t>DE7/32</t>
  </si>
  <si>
    <t>انسيال حريمي طباع</t>
  </si>
  <si>
    <t xml:space="preserve">ميداليه </t>
  </si>
  <si>
    <t>محفظه + ميداليه</t>
  </si>
  <si>
    <t xml:space="preserve">عزة رضوان </t>
  </si>
  <si>
    <t>دمياط -كفرالبطيخ -اول البلد</t>
  </si>
  <si>
    <t>01021153918</t>
  </si>
  <si>
    <t>01080814890</t>
  </si>
  <si>
    <t>DE8/1</t>
  </si>
  <si>
    <t>محفظه حفر</t>
  </si>
  <si>
    <t xml:space="preserve">شهد شعبان حسن </t>
  </si>
  <si>
    <t>جيزه زايد جامعة النيل</t>
  </si>
  <si>
    <t xml:space="preserve">01104781856 </t>
  </si>
  <si>
    <t>DE8/2</t>
  </si>
  <si>
    <t>انسيالين حفر عين</t>
  </si>
  <si>
    <t xml:space="preserve">شروق صلاح </t>
  </si>
  <si>
    <t>البحيره دمنهور ورا النادى ش ١٦ قدام العيسوى للادوات الصحيه العماره فى وش طه للستاير</t>
  </si>
  <si>
    <t xml:space="preserve">01033130415 </t>
  </si>
  <si>
    <t>01153577343</t>
  </si>
  <si>
    <t>DE8/3</t>
  </si>
  <si>
    <t xml:space="preserve">سبحه </t>
  </si>
  <si>
    <t xml:space="preserve">مريم معتز </t>
  </si>
  <si>
    <t>بني سويف حي الزهور الطريق الدائري عند معرض ديباج</t>
  </si>
  <si>
    <t>01017545859</t>
  </si>
  <si>
    <t>01032487650</t>
  </si>
  <si>
    <t>DE8/4</t>
  </si>
  <si>
    <t>محمود حسن</t>
  </si>
  <si>
    <t>السويس الاجناين  قريه عامر</t>
  </si>
  <si>
    <t>01100348053</t>
  </si>
  <si>
    <t>01029646316</t>
  </si>
  <si>
    <t>DE8/5</t>
  </si>
  <si>
    <t xml:space="preserve"> 2بريسليت جلد اسود</t>
  </si>
  <si>
    <t>نبيلة</t>
  </si>
  <si>
    <t>١١٨ شارع مصر حلوان الزراعي دار السلام القاهرة</t>
  </si>
  <si>
    <t>01126751553</t>
  </si>
  <si>
    <t>DE8/6</t>
  </si>
  <si>
    <t>ولاعه</t>
  </si>
  <si>
    <t xml:space="preserve">لطيفه محمد </t>
  </si>
  <si>
    <t xml:space="preserve">الشيخ ذايد   سنتر العتابي الحي 11 </t>
  </si>
  <si>
    <t>01281941733</t>
  </si>
  <si>
    <t>DE8/7</t>
  </si>
  <si>
    <t>ولاعه + بريسلت</t>
  </si>
  <si>
    <t xml:space="preserve">لجين محمد خلف الله </t>
  </si>
  <si>
    <t xml:space="preserve">الشرقية الزقازيق شارع طلبة عويضة </t>
  </si>
  <si>
    <t>01012562295</t>
  </si>
  <si>
    <t>01558424193</t>
  </si>
  <si>
    <t>DE8/8</t>
  </si>
  <si>
    <t>انسيالين بلاتنيوم</t>
  </si>
  <si>
    <t xml:space="preserve">رباب </t>
  </si>
  <si>
    <t xml:space="preserve">اسكندريه ١٥ش الكواشي محرم بك متفرع من بوالينو الشارع اللي جمب صيدليه الأمير خالد اول شارع يمين بعد ميدخل الشارع بتاع الصيدليه  الدور الأرضي </t>
  </si>
  <si>
    <t>01202988978</t>
  </si>
  <si>
    <t>033935654</t>
  </si>
  <si>
    <t>DE8/9</t>
  </si>
  <si>
    <t>ميداليه مستطيل وكوين</t>
  </si>
  <si>
    <t>لو مفيش شبكه يكلمني واتساب)</t>
  </si>
  <si>
    <t xml:space="preserve">احمد عثمان </t>
  </si>
  <si>
    <t xml:space="preserve">٥١ شارع بيروت مصر الجديده القاهرهشركه طوكيو مارين </t>
  </si>
  <si>
    <t>01064634654</t>
  </si>
  <si>
    <t>01118126348</t>
  </si>
  <si>
    <t>DE8/10</t>
  </si>
  <si>
    <t>ميداليه مستطيل</t>
  </si>
  <si>
    <t>غادة عسل</t>
  </si>
  <si>
    <t xml:space="preserve"> ٢٨٨البنفسج عمارات الدور التالت التجمع الخامس ،القاهرة</t>
  </si>
  <si>
    <t>01099521055</t>
  </si>
  <si>
    <t>DE8/11</t>
  </si>
  <si>
    <t>ماسك مطلي فضه مدور</t>
  </si>
  <si>
    <t>جهاد ربيع احمد</t>
  </si>
  <si>
    <t>الجيزه الوراق ١٠ ش الحمايده الدور التانى</t>
  </si>
  <si>
    <t>01015492282</t>
  </si>
  <si>
    <t>DE8/12</t>
  </si>
  <si>
    <t xml:space="preserve"> 2انسيال بلاتنيوم </t>
  </si>
  <si>
    <t xml:space="preserve">الاء طارق الجمال </t>
  </si>
  <si>
    <t xml:space="preserve">الاسكندريه 43 شارع عبد السلام عارف فوق صيدليه الزهراء   منطقه سابا بااشاا الدور الثاني  </t>
  </si>
  <si>
    <t>01093355440</t>
  </si>
  <si>
    <t>01558663355</t>
  </si>
  <si>
    <t>DE8/13</t>
  </si>
  <si>
    <t xml:space="preserve">الاء محمود ابن ادهم  </t>
  </si>
  <si>
    <t>اسوان - دراو - عماير المجلس امام عماره 5 بجوار صيدليه د فاطمه</t>
  </si>
  <si>
    <t>01100418686</t>
  </si>
  <si>
    <t>01055645010</t>
  </si>
  <si>
    <t>DE8/14</t>
  </si>
  <si>
    <t>ميداليه بار وكوين</t>
  </si>
  <si>
    <t xml:space="preserve">بسنت حلمي </t>
  </si>
  <si>
    <t xml:space="preserve">٦٢ الخليفه المامون  مصر الجديده مبني المتحده للخدمات الاعلاميه </t>
  </si>
  <si>
    <t>01283910052</t>
  </si>
  <si>
    <t>DE8/15</t>
  </si>
  <si>
    <t>داليا شرف</t>
  </si>
  <si>
    <t>المقطم ااهصبة العليا ش الاهرام عند سنترال المقطم عمارات التجاريين  فيلا ١٤ بلوك ٤  الدور التالت شقة ٤</t>
  </si>
  <si>
    <t>01110442299</t>
  </si>
  <si>
    <t>DE8/16</t>
  </si>
  <si>
    <t>ماسك مطلي فضه</t>
  </si>
  <si>
    <t xml:space="preserve">فريده حسام </t>
  </si>
  <si>
    <t>حدائق الاهرام البوابه التانيه ٢٢١ ط الجيزه الدور الخامس تاني شقه جانب الاسانسر</t>
  </si>
  <si>
    <t>01080735631</t>
  </si>
  <si>
    <t>DE8/17</t>
  </si>
  <si>
    <t>ميداليه عربيه اسود</t>
  </si>
  <si>
    <t>هدي جمال عياد</t>
  </si>
  <si>
    <t>دمياط الجديدة - الحي المتميز - مسجد الغرباء</t>
  </si>
  <si>
    <t>01033668185</t>
  </si>
  <si>
    <t>01097417161</t>
  </si>
  <si>
    <t>DE8/18</t>
  </si>
  <si>
    <t xml:space="preserve">ماسك مطلي فضه </t>
  </si>
  <si>
    <t>اميره محمد علي</t>
  </si>
  <si>
    <t>الدقهليه  الستاموني شارع الشهيد محمود متولي ع اول الشارع صيدليه الشفاء بيت الحاج محمد علي</t>
  </si>
  <si>
    <t>01068149003</t>
  </si>
  <si>
    <t>DE8/19</t>
  </si>
  <si>
    <t>عبدالرحمن ايمن</t>
  </si>
  <si>
    <t>مدينة العبور-الحي السادس-بلوك ١٤٠٣٧-قطعه ١٢</t>
  </si>
  <si>
    <t>01156870706</t>
  </si>
  <si>
    <t>01201524175</t>
  </si>
  <si>
    <t>DE8/20</t>
  </si>
  <si>
    <t xml:space="preserve">نورهان البسيونى </t>
  </si>
  <si>
    <t>محافظه الدقهليه مركز دكرنس قرية ميت طريف كوبرى البساينه</t>
  </si>
  <si>
    <t xml:space="preserve"> 01069118014</t>
  </si>
  <si>
    <t>DE8/21</t>
  </si>
  <si>
    <t>بريسليت جلد فضى</t>
  </si>
  <si>
    <t xml:space="preserve">نجيه صلاح الدين </t>
  </si>
  <si>
    <t>الشرقيه منيا القمح بجانب مستشفى العاصمه برج ضجه</t>
  </si>
  <si>
    <t>‪01147535270‬‏</t>
  </si>
  <si>
    <t>DE8/22</t>
  </si>
  <si>
    <t>منه مجدى</t>
  </si>
  <si>
    <t>اسوان التأمين شارع صيدلية مه</t>
  </si>
  <si>
    <t>01033714943</t>
  </si>
  <si>
    <t>01157798723</t>
  </si>
  <si>
    <t>DE8/23</t>
  </si>
  <si>
    <t xml:space="preserve">ماسك مصحف فضي </t>
  </si>
  <si>
    <t xml:space="preserve">اروي مصطفى سيد </t>
  </si>
  <si>
    <t>اسيوط الجمهورية قصد صيدليه عابدين</t>
  </si>
  <si>
    <t xml:space="preserve">01210019810 </t>
  </si>
  <si>
    <t>01117397969</t>
  </si>
  <si>
    <t>DE8/24</t>
  </si>
  <si>
    <t xml:space="preserve">انسيالين حريمي ورجالي </t>
  </si>
  <si>
    <t>اسراء شريف مجدى</t>
  </si>
  <si>
    <t xml:space="preserve"> ٧ميدان فيكتوريا  شبرا مصر القاهرة</t>
  </si>
  <si>
    <t>01025672394</t>
  </si>
  <si>
    <t>DE8/25</t>
  </si>
  <si>
    <t>بريسليت جلد اسود</t>
  </si>
  <si>
    <t>حبيبه كحلاوي عنتر</t>
  </si>
  <si>
    <t>العاشر من رمضان  الشارع الثوره وى العماره ٣١٢ ش ٩</t>
  </si>
  <si>
    <t>01080254507</t>
  </si>
  <si>
    <t>DE8/26</t>
  </si>
  <si>
    <t>رزان احمد</t>
  </si>
  <si>
    <t>مدينه نصر الحي السابع عند سوبر ماركت مصر والسودان شارع الامام ابو حنيفة امام صيدليه باري المدينة الجامعية</t>
  </si>
  <si>
    <t>01282729673</t>
  </si>
  <si>
    <t>01069248080</t>
  </si>
  <si>
    <t>DE8/27</t>
  </si>
  <si>
    <t>اسورتين رجالي وحريمي بلاتنيوم</t>
  </si>
  <si>
    <t xml:space="preserve">توماس سلميان </t>
  </si>
  <si>
    <t>الجيزه ارض اللواء شارع مرسي محمود</t>
  </si>
  <si>
    <t>01224282550</t>
  </si>
  <si>
    <t>DE8/28</t>
  </si>
  <si>
    <t xml:space="preserve">سلسله ثرى دي </t>
  </si>
  <si>
    <t xml:space="preserve">حنين ياسر </t>
  </si>
  <si>
    <t>البحيره كفرالدوار برج كرست في شارع المحكمه</t>
  </si>
  <si>
    <t>01224557945</t>
  </si>
  <si>
    <t>DE8/29</t>
  </si>
  <si>
    <t xml:space="preserve">انسيال رجالي بلاتنيوم </t>
  </si>
  <si>
    <t xml:space="preserve">محمد عرفات فكري </t>
  </si>
  <si>
    <t>قنا عند الاحوال المدنيه الاهلي</t>
  </si>
  <si>
    <t xml:space="preserve"> 01063268274</t>
  </si>
  <si>
    <t>DE8/30</t>
  </si>
  <si>
    <t xml:space="preserve">نور تامر سيد </t>
  </si>
  <si>
    <t>المقطم الهضبه الوسطي الحي الثامن قطعه ٩٥٨٨</t>
  </si>
  <si>
    <t>01017267343</t>
  </si>
  <si>
    <t>DE8/31</t>
  </si>
  <si>
    <t>انسيال بلاتنيوم رجالى</t>
  </si>
  <si>
    <t xml:space="preserve">عبدالرحمن ايهاب </t>
  </si>
  <si>
    <t>التجمع التالت مساكن ايجيكو عماره ٢٩ مشروع ٣٢ شقه ٢</t>
  </si>
  <si>
    <t>01123366908</t>
  </si>
  <si>
    <t>DE8/32</t>
  </si>
  <si>
    <t xml:space="preserve">انسيالين عين حفر حريمي و رجالي </t>
  </si>
  <si>
    <t>ليلي ابراهيم الكومي</t>
  </si>
  <si>
    <t>شارع مسجد المصلي المنزل بجوار سوبر ماركت الاحلام / قريه محله بشر/ مركز شبراخيت /محافظه البحيره</t>
  </si>
  <si>
    <t>01023549548</t>
  </si>
  <si>
    <t>01026673949</t>
  </si>
  <si>
    <t>DE8/33</t>
  </si>
  <si>
    <t xml:space="preserve">ميداليه رتبه و كوين </t>
  </si>
  <si>
    <t xml:space="preserve">لينه محمد </t>
  </si>
  <si>
    <t xml:space="preserve">محافظه الغربيه - طنطا - كفر عصام - دار اللؤلؤه بجانب رويال سكول </t>
  </si>
  <si>
    <t>01140529878</t>
  </si>
  <si>
    <t>DE8/34</t>
  </si>
  <si>
    <t>جودي وائل</t>
  </si>
  <si>
    <t xml:space="preserve">الجيزة الفردوس  الامن العام شارع ٦ فيلا ١٥٣ </t>
  </si>
  <si>
    <t>01221707676</t>
  </si>
  <si>
    <t>01151510022</t>
  </si>
  <si>
    <t>DE8/35</t>
  </si>
  <si>
    <t>ميداليه بار و كوين</t>
  </si>
  <si>
    <t>سحر شريف حمدى</t>
  </si>
  <si>
    <t xml:space="preserve">القاهره   6 ش ابراهيم مسعود متفرع من ابن الرشيد شبرا مصر روض الفرج </t>
  </si>
  <si>
    <t>01005485851</t>
  </si>
  <si>
    <t>DE8/36</t>
  </si>
  <si>
    <t xml:space="preserve">انسيالين بلاتنيوم </t>
  </si>
  <si>
    <t>عبد الفتاح احمد</t>
  </si>
  <si>
    <t>محافظة قنا مركز نقاده شارع 23يوليو  معرض روكسي</t>
  </si>
  <si>
    <t>01006851035</t>
  </si>
  <si>
    <t>01062947385</t>
  </si>
  <si>
    <t>DE8/37</t>
  </si>
  <si>
    <t>بريسليت جلد فضي</t>
  </si>
  <si>
    <t xml:space="preserve">شهد اشرف علوان </t>
  </si>
  <si>
    <t xml:space="preserve"> محافظة المنوفيه مدينة السادات المنطقة السابعة الشريط المميز </t>
  </si>
  <si>
    <t>01281743437</t>
  </si>
  <si>
    <t>01028800215</t>
  </si>
  <si>
    <t>DE8/38</t>
  </si>
  <si>
    <t xml:space="preserve">اسورتين بلاتنيوم الانفنتي </t>
  </si>
  <si>
    <t xml:space="preserve">انجى محمد </t>
  </si>
  <si>
    <t>محافظه القاهره مساكن عين شمس الشرقيه اخر الشارع الجديد بلوك ٣٤ مدخل ٧ شقه ٢</t>
  </si>
  <si>
    <t>01155323606</t>
  </si>
  <si>
    <t>DE8/39</t>
  </si>
  <si>
    <t>يوسف مرسى علي</t>
  </si>
  <si>
    <t>البحيره في وادي النطرون في الريست هاوس في شارع الجرمى</t>
  </si>
  <si>
    <t>01208263240</t>
  </si>
  <si>
    <t>DE8/40</t>
  </si>
  <si>
    <t>دينا خالد حسن</t>
  </si>
  <si>
    <t>٢٣٩ شارع حسان ابن ثابت جنوب الاكادميه د التجمع الخامس شقه ١ الدور الأرضي</t>
  </si>
  <si>
    <t>01223301993</t>
  </si>
  <si>
    <t>DE8/41</t>
  </si>
  <si>
    <t xml:space="preserve">ميداليه بلاتنيوم ثرى دي </t>
  </si>
  <si>
    <t>محمد علي</t>
  </si>
  <si>
    <t>الدقهليه جمصه كنتاكي</t>
  </si>
  <si>
    <t>01007555689</t>
  </si>
  <si>
    <t>01096307729</t>
  </si>
  <si>
    <t>DE8/42</t>
  </si>
  <si>
    <t>علا شاهين</t>
  </si>
  <si>
    <t>العاشر من رمضان محافظه الشرقيه المجاوره 26 فيلا 191</t>
  </si>
  <si>
    <t>01021113737</t>
  </si>
  <si>
    <t>01113722781</t>
  </si>
  <si>
    <t>DE8/43</t>
  </si>
  <si>
    <t xml:space="preserve">رضوي حمزه </t>
  </si>
  <si>
    <t xml:space="preserve">حدايق الاهرام بوابه حورس ٣ شارع يمين بعد البوابه ١٦١ ص مدخل ١ الدور التالت شقه شمال الاسانسير </t>
  </si>
  <si>
    <t>01024098866</t>
  </si>
  <si>
    <t>DE8/44</t>
  </si>
  <si>
    <t>راندا صابر السيد</t>
  </si>
  <si>
    <t xml:space="preserve">القاهره  التجمع الاول  أمام النائب العام  ماونتن ڤيو ڤيلا١٨ </t>
  </si>
  <si>
    <t>01223238097</t>
  </si>
  <si>
    <t>DE8/45</t>
  </si>
  <si>
    <t xml:space="preserve">يمني طارق  </t>
  </si>
  <si>
    <t xml:space="preserve"> (الجيزه )اكتوبر كومباوند حورس طريق الواحات ع 134ش12 </t>
  </si>
  <si>
    <t>01010836705</t>
  </si>
  <si>
    <t>DE8/46</t>
  </si>
  <si>
    <t>ميداليه درايف كوين فضي</t>
  </si>
  <si>
    <t xml:space="preserve">سارة  حسن </t>
  </si>
  <si>
    <t xml:space="preserve">القليوبية  باسوس شارع ورشه البلاط طريق القناطر الخيريه </t>
  </si>
  <si>
    <t>01153042828</t>
  </si>
  <si>
    <t>DE8/47</t>
  </si>
  <si>
    <t xml:space="preserve">الاء جابر </t>
  </si>
  <si>
    <t>اسوان-شارع المشرحه -عماره الاشراف</t>
  </si>
  <si>
    <t>01101292363</t>
  </si>
  <si>
    <t>01155726105</t>
  </si>
  <si>
    <t>DE8/48</t>
  </si>
  <si>
    <t>دبله اسود</t>
  </si>
  <si>
    <t xml:space="preserve">ميار حواس </t>
  </si>
  <si>
    <t>الاسكندريه محمد نجيب اول شارع يمين من العيسوي علي ناصيه الشارع auto samara  ٤٢ شارع مسجد دار عيسي  برج لمار الدور ال ١٣</t>
  </si>
  <si>
    <t>01115684671</t>
  </si>
  <si>
    <t>DE8/49</t>
  </si>
  <si>
    <t>اسماء سلامه</t>
  </si>
  <si>
    <t>٧ ص حدايق الاهرام الدور الثالث شقه شمال السلم</t>
  </si>
  <si>
    <t>01111394436</t>
  </si>
  <si>
    <t>01222684877</t>
  </si>
  <si>
    <t>DE8/50</t>
  </si>
  <si>
    <t xml:space="preserve">اسراء </t>
  </si>
  <si>
    <t>كفر الشيخ سخا عند مسجد النور</t>
  </si>
  <si>
    <t>01095900994</t>
  </si>
  <si>
    <t>01010345815</t>
  </si>
  <si>
    <t>DE8/51</t>
  </si>
  <si>
    <t xml:space="preserve">مريم </t>
  </si>
  <si>
    <t>القاهره ٣٥ شارع المواردي المنيره القصر العيني الدور ال ٦</t>
  </si>
  <si>
    <t>01032783839</t>
  </si>
  <si>
    <t>01015245989</t>
  </si>
  <si>
    <t>DE8/52</t>
  </si>
  <si>
    <t xml:space="preserve">أمنية جلال محمد </t>
  </si>
  <si>
    <t xml:space="preserve">محافظة المنيا  6ش المركز برج المهندسين كلاس شلبى -المنيا الدور السابع الشقه اللى فى نص </t>
  </si>
  <si>
    <t>01090570505</t>
  </si>
  <si>
    <t>DE8/53</t>
  </si>
  <si>
    <t xml:space="preserve"> 3ماسك مطلي فضه مدور</t>
  </si>
  <si>
    <t xml:space="preserve">ميار عثمان </t>
  </si>
  <si>
    <t xml:space="preserve"> ٦ اكتوبر الحي التلات مجوره أولي عماره 54 شقه 6 الدور الثاني</t>
  </si>
  <si>
    <t>01121487360</t>
  </si>
  <si>
    <t>DE8/54</t>
  </si>
  <si>
    <t xml:space="preserve">انسيال بلاتنيوم رجالي </t>
  </si>
  <si>
    <t>ميرهان رافت</t>
  </si>
  <si>
    <t xml:space="preserve"> محطة مترو شبرا الخيمه</t>
  </si>
  <si>
    <t xml:space="preserve"> 01227643112</t>
  </si>
  <si>
    <t>DE8/55</t>
  </si>
  <si>
    <t>اسر حافظ</t>
  </si>
  <si>
    <t xml:space="preserve">مدينة القاهرة مدينة نصر خلف جنينة مول فندق ماكسيم </t>
  </si>
  <si>
    <t>01143819485</t>
  </si>
  <si>
    <t>DE8/56</t>
  </si>
  <si>
    <t xml:space="preserve">هانزاده علي </t>
  </si>
  <si>
    <t>اسكندريه  اسبورتنج ع البحر جنب صيدلية اسامة الطيبي</t>
  </si>
  <si>
    <t xml:space="preserve"> 01212330778</t>
  </si>
  <si>
    <t>01206624533</t>
  </si>
  <si>
    <t>DE8/57</t>
  </si>
  <si>
    <t>ولاعه + ميداليه</t>
  </si>
  <si>
    <t xml:space="preserve"> مروان سعد</t>
  </si>
  <si>
    <t>اسيوط مركز البداري قريه الحاجر</t>
  </si>
  <si>
    <t>01275934535</t>
  </si>
  <si>
    <t>01019483633</t>
  </si>
  <si>
    <t>DE8/58</t>
  </si>
  <si>
    <t xml:space="preserve">بريسليت جلد فضي </t>
  </si>
  <si>
    <t xml:space="preserve">رنا ايمن </t>
  </si>
  <si>
    <t>زهراء مدينه نصر المرحله الاولي بجوار المحكمه العسكريه عماره ٦٧ شقه ٢</t>
  </si>
  <si>
    <t>01002082701</t>
  </si>
  <si>
    <t>DE8/59</t>
  </si>
  <si>
    <t xml:space="preserve">ريهام تامر </t>
  </si>
  <si>
    <t xml:space="preserve">الشرقيه - الزقازيق - تقسيم المعلمين شارع محطة المايه </t>
  </si>
  <si>
    <t>01552252912</t>
  </si>
  <si>
    <t>01558995695</t>
  </si>
  <si>
    <t>DE8/60</t>
  </si>
  <si>
    <t xml:space="preserve">اسوره بلاتنيوم حريمي </t>
  </si>
  <si>
    <t xml:space="preserve">رنا مختار </t>
  </si>
  <si>
    <t>القاهره  مدينه بدر  كمبوند دار مصر  عماره ١٣ شقه 5</t>
  </si>
  <si>
    <t>01068620277</t>
  </si>
  <si>
    <t>01095989648</t>
  </si>
  <si>
    <t>DE8/61</t>
  </si>
  <si>
    <t>قلم + ميداليه رتبه</t>
  </si>
  <si>
    <t>سلمي محمد</t>
  </si>
  <si>
    <t xml:space="preserve">شقة ١٠٠٩ ٢٨ ش مراد اخر سور حديقة الحيوان- الجيزة </t>
  </si>
  <si>
    <t>01000363141</t>
  </si>
  <si>
    <t>DE8/62</t>
  </si>
  <si>
    <t xml:space="preserve">اسراء ثابت </t>
  </si>
  <si>
    <t xml:space="preserve">العاشر من رمضان مجاوره ٦١ عند نستشفي الرشاد </t>
  </si>
  <si>
    <t>01004715978</t>
  </si>
  <si>
    <t>DE8/63</t>
  </si>
  <si>
    <t xml:space="preserve">اسوره بلاتنيوم رجالي </t>
  </si>
  <si>
    <t>ريماس احمد</t>
  </si>
  <si>
    <t>القاهره جسر السويس شارع ال ١٨ عماره ٣٥٩ الدور التالت شقه ٦</t>
  </si>
  <si>
    <t>01226224878</t>
  </si>
  <si>
    <t>01212518430</t>
  </si>
  <si>
    <t>DE8/64</t>
  </si>
  <si>
    <t>غادة حامد</t>
  </si>
  <si>
    <t>١٩١  البنفسج عمارات التجمع الاول الدور الرابع شقة ٤٢ القاهرة</t>
  </si>
  <si>
    <t>01003814989</t>
  </si>
  <si>
    <t>DE8/65</t>
  </si>
  <si>
    <t>ياسمين فتحي سيد</t>
  </si>
  <si>
    <t>الهضبه الوسطي الحي التجاري عماره ١٢١ معمار المنصور ٢الدور الخامس شقه ٢٩</t>
  </si>
  <si>
    <t>01207184938</t>
  </si>
  <si>
    <t>DE8/66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</si>
</sst>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readingOrder="2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readingOrder="2"/>
    </xf>
    <xf numFmtId="12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readingOrder="2"/>
    </xf>
    <xf numFmtId="49" fontId="1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readingOrder="2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D522-A7E9-4A09-921E-D0F368BB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D16C9-B318-4D5E-8418-6987D79E0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75149-639E-4837-913B-6A1B3E1C5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2ECF-351F-4683-B9CF-7D752970A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3444-422F-4ED4-8F49-E0BC379F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D11C0-AA24-43D5-BDE9-BF8F14156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CDB4E-52D6-465A-A2AF-7B7B78C3A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40BB3-53F4-4988-AE0A-6D686671F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DE7-D765-4199-9E33-524EF5B62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A8DB3-A5A5-4414-A39F-F615A701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E6787-6E46-4203-9C9B-85925F863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C9B5B-A38B-4C95-BC1B-E61D82631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3863B-5985-4311-9596-E4B45AB76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E8FE-2460-47E3-BDAF-F1E47B099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FBF3-4515-4136-86D4-63929F8D0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5B19-54FC-487F-8E49-002895567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7B8EE-B9A0-4180-9D84-86208CF57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2B0DD-F4CE-4380-BD18-68298893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9FD31-7DF2-4A28-A435-1B53C645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E966E-5DBE-4F4E-AACC-E069DC3C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92C9A-876F-43CC-98D7-AE4BD5CB7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7D909-EFF1-4C39-8C6E-0EF666D5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0E924-54F5-4D4A-8440-A61F635B7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C31A8-069A-4020-A077-906808381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03425-9088-4916-85B9-7B0BE7761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14A2-A567-40BD-BB14-3DE3FCE6B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61EFA-5AC6-4869-B060-9B05FBFE1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1A93-B64E-4E92-B425-3854F1BC6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C8F67-0926-4A25-800A-8C7EF51C0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2408E-9043-470C-B447-64FE4139A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6137F-0C93-415D-BEB4-55103A5FB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17470-129A-474E-B9E7-7944DD1F5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3EC48-DC07-4AE4-A36B-AAE35D44D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A83B5-C8FC-4BFE-B036-D362C7AE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2428B-8875-4794-BBA7-C9662A663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1BEC-D685-4021-8483-1D3AC015E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51F0-6BF7-4397-BFEF-93C3864C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82D85-83A2-4E12-B4D5-1DE0A437A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91DF9-FE53-430C-89F3-A6F51F54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3D558-55BE-453E-8C22-84BF94372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47C4-2525-4901-ADA6-BF624471D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35E01-FC61-4CA5-8049-76DBEAAB1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0A888-109F-494B-ACAA-ECC69E80E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3411-C471-405D-8B6A-E1B24B36D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C619C-7ED2-4264-B9FC-CFBE5A534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4D77D-011B-464C-8C15-C1EBB587A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1CFBF-B815-45D0-9D4D-3E70B1E5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3151D-85CD-463F-BE42-5FDAB41F1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85AA1-04CC-49ED-BEE5-7C4E38AFE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11705-F09A-4628-8CC8-8AC1A8A70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2A9D-224C-4D68-8FDD-B7C92FB61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43697-54DD-481C-9A27-D157FEDDC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6C8F1-5A8A-4C8A-B165-D2144C1D3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76F3-93B1-4DB0-9FAA-9D8D37C0A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BF370-12B2-4F47-A981-D2E765BA3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99C42-29CB-484E-9DC8-CB6D9F55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14E8-5A95-436C-B77E-006EED2BB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4A3-6E17-46DE-99C7-62B3A9D2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EEC21-3AD3-45E6-9703-BD3EBDAB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AB8FE-6F1C-448D-A931-A7A67AAF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9A052-7F71-4014-9190-67C457B71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51E9-FB21-43C8-A9A7-93C864FBF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E6CC0-2A19-45CA-A049-ED0158F71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B9F2B-96C9-4A8D-9226-0DC5E4186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15E26-E2E6-4B72-A710-2C111938B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031C7-A2AD-4C5E-AD16-62F62C5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5032-31D0-4AEF-B8F3-00A88AC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8F82F-3B44-4516-BE0D-A91ACEBED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E2104-7C14-4749-BAEA-0BF43912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3512-F994-41EE-B0CC-58A4F0D83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4C924-9C81-4613-80FD-F6A704A39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AFB00-E3BD-432E-955D-DD82E5F03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6641-4E3B-4308-AFCC-FD50581B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28AB2-6761-4512-A948-E4B9E688F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7821E-362F-4ABA-B6AD-CBF57B23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CBF3-F027-4CA5-A4CC-29C07DDBB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52DF3-4BC2-4160-AB1F-25E4D27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D2A1E-3539-4112-AFE5-5C2EE5BF0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95EA4-63AD-4D30-AEDF-741DCBE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CE6F9-ED89-4CA3-A691-B92DE0749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3A101-AFBE-47DB-9DB6-8ABF2EB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CEC41-0D05-4EEA-9F4E-AD9E75E4B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421A1-D217-4C31-8FA2-0E2C1EE59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9A59B-6A5F-4215-8E0B-49F0FAB4E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7D-4806-46A2-AED5-8EC818B88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AA8DF-B613-419F-A5A9-478B7829C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EE84C-DFEE-4ED2-AEF2-B738EC8AD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44EC1-969F-4187-BFDF-6982E99A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DA6D5-693E-46B6-B18B-A3F33EC7D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149FA-5E15-4D5C-919B-F5574C55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B3EC0-86B8-4AF6-8FEC-B4C2A6CE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62BEA-371F-4DD4-87BE-010EC1A38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DBACD-BC65-47D2-8FE8-1EFD241EF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E540-8CFF-4A81-AB1D-32F93999D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72B9-666B-4846-87E7-9291C4821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01D9E-C266-4342-AA4C-2C92A0363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6ECCA-88AE-46B5-B73A-D130DEDDA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B3F7B-998B-49D2-9A10-EDD995D5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27D53-25FF-43B2-989E-4961D57D8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BA955-CC75-42AC-82E7-4B9D7BBE4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ED562-487D-4EBA-8E44-233757ED8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D19EC-F016-45E8-9D58-06A987B08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5834D-E555-4B11-AE1F-1F277E039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B2E40-86D2-4D0B-B759-0B879E0F8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68F27-D3D6-4477-8624-55BCF0F83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933D9-28A9-4C6F-B2E3-D29583288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96F2-12E8-4A84-8089-7E560F00B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551CF-551F-4BF6-921E-AED568DBA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1628F-4045-4B07-941B-19123AC4F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8D861-443B-49AB-9332-58E5E4047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5789-601E-4BD1-AFE5-E67EB96F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4F0C-CB47-4AA9-A41C-6155D8D7A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4189E-BE07-4F10-93B9-A01283B33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DC1A6-4FAC-4F01-8DDE-572D6F017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69000-A228-4A70-A3F3-CA5F55C98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02568-46AD-483D-986E-8CA5B927E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3A279-3FB2-4B30-92D5-2C4452995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FB551-2A51-4EB6-8AAD-6AACAE6EE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644DC-C8C6-4E93-85AA-89668A7AA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A1F7B-DEB8-4265-A69C-58400A7B7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B395-A71C-4F67-93E5-9EFA8D09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3A65-90D2-4EBA-9CD9-87BB6F15E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02627-6A36-426B-BBEA-13E654426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A10FB-DD75-4616-A2E1-A7D7548D4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FC466-FAA3-4E1E-90DB-AF6C64C60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4245A-F36E-49BD-A1ED-4C7F47516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C2FD3-7112-4FBE-A582-0E03BBD3C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BF796-DDE2-4DFA-9C31-1DD99235B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B44B4-2355-461C-8F50-238FBAE7F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186A5-D721-43A6-8A0E-EB70EE189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FE57F-0F42-4875-B7D7-4BFCB5C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1BAE4-050E-4E73-A4D4-73F06941B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D22E-87F1-4455-839C-9A4266C4F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0234F-2018-43BE-9E6B-8A800C194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4879C-5361-47BA-B3E6-4E3765E17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944BC-0BF5-48FE-8176-F3F0B1B1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E2E7F-0C9F-41F0-A4D9-04AD27354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579A8-C817-46ED-9305-9C4C0B9F2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76048-66EA-4770-9BEA-B457D3302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6B0B-2C7B-4EDF-903D-9C7C81741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EB04-EBF7-4B53-92A3-38C6CD3AE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34459-5FB8-4A0D-A286-DC9901118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73AC4-5069-454A-BE0B-5A22B1BD0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A04E0-795B-4F76-8DF6-0748DE7B6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9E18-A577-4782-A70E-1BC211482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1FCE-AFFC-473C-9A68-EF92D8D77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3B918-17E4-4B88-A717-FE72236CF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A221B-5EF3-4526-A1D0-C3E46F7BB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DFAE2-C6D4-41FE-BA4F-3B6337AD0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4E765-8678-4BFC-81CA-27310C68E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7D11-D793-48EE-962D-37F7813A2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25502-A065-4767-9F48-AFCB46A6E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F6CA8-FC03-47D6-93D9-D882D7D9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4E26-B3CB-4404-B062-901F67846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483AF-EAFE-47BD-89F4-89FF00534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35F23-3829-48D5-B9B1-240A74A36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EE0B9-238F-4415-A7FB-B73DF376D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D1F4-E012-45A1-AE7B-CED21853A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EC105-5799-4C48-997F-4B6B1F9F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90C4E-DED0-4F24-8FA6-720250663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52D1-F22C-4483-AB3E-10F89DD52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BFFB-26F1-4DA8-A17C-0A133D609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E1211-EF49-4E00-A259-C2CBDBDD0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BC772-884C-4EC2-BC62-83160C672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377F-B1A9-4FE0-A5B5-7AE0D08B4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6254-6F14-405D-9615-B947AC04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DAAE9-22E4-4486-95B1-CDB071EB6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5551-EC33-4BB5-ABEA-9D28004C3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690C0-11C6-4229-9E88-3C7177E33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E9F8C-A763-4A86-BC07-DDDDC8657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2DF8-36F4-469A-8C22-9377F2A6F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BA9C1-E42A-43AE-8552-EAD57677A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7AA16-349B-4390-95B3-D7C8BF214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6B7C2-0A45-48BF-9C9D-43505174F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4BBEB-5E41-4977-9D02-27CC1233C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3AEB4-D38A-42F0-B191-86970E70C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B7DE7-7BBA-46B4-881F-69A17403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D4C16-2365-434B-9FF7-AE321C2B0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F6314-F5D4-47E1-A136-8DFC5928B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23D46-A448-45CD-AE82-9445EC5C1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43D75-A242-481E-8AD3-89F365731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80F6-50B1-4C07-8C09-9D363B29B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B5B03-2657-4105-ADA4-A820216BC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A2F4F-6436-4584-A3A4-EF90EEDCB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0BD32-64D6-4AE5-BBA8-DE6815D08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6475D-9D26-403D-8BA9-11EEDFC4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F7C2-4FA9-4F7C-A732-A06A0B7DE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CCBD9-5F5F-47BA-A841-ECA8853F3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765C4-380D-4913-9DED-9DA3CAE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33A28-C87E-4F36-B883-CCE71DCBE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5D8D9-D319-420D-8E15-75C3A0635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22AB-CE11-4142-85BE-534A320D6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57AF2-A0BE-43D8-827B-7A63CB8A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DFE27-9907-4262-A7EA-DC1E92DD2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1A88-FA0F-4C79-98EF-7CD0E16BE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8D989-3EF8-4EC2-8A7A-0144009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6D239-5C48-4F30-B609-D2380C3D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8BAD-D1A5-4BBB-9EB8-160583E26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548B5-75BD-4585-BD75-036FFB575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BC67B-BD8A-41B5-8A80-B116CFB80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C2F3F-2462-465A-83DA-262E81AC4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69BA-4D28-4259-A1A1-D65F57D66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928E-2076-413D-ACDC-49F7284AB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8EB43-9B39-4CB1-B60A-BC824DB54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5C7B8-88F4-4506-9AA0-90FCDE4DE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941D4-0593-4C42-A213-49F6A846B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44AFF-9155-47C7-B925-63D3BFB71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1C7C5-27ED-4D54-B995-96CBCFF6C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BBA6E-2070-4981-9038-4DC7A70BE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51BA5-B388-41DF-A988-BA597C370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2622E-BD22-4181-8C3C-BD69BFA49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3679C-5E61-4F09-AF9C-4E2233E72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F6126-84CF-4A18-BFC9-BFDFC966C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41B8-B30D-412B-B3BE-47630D211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63EA9-FAFF-4BE1-B381-25E61E469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773B9-B6D9-448D-9438-4DF7F40D4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95CE-B3AB-417A-9010-94512B819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7C64C-1EE4-4D04-8063-EA14395B4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AF348-6AD4-4B38-A1CA-1044D1174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238D6-7BA5-4029-A036-B97A83BC8D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C8D28-B205-4C50-B90A-F56D2809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C8A2D-5B11-47EA-8F37-47B1665504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DD912-9EF6-42CC-8D72-73D0F163A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7F1E3-340F-4E39-A5BB-9AE559BF3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982E8-EDEC-450A-968D-E2139E31A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A812-B34C-44B4-BDF4-659F7CBDF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E198D-5698-4223-AC93-0B7799A55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B53E9-56F0-4B2D-A49E-1CB8E906D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6132A-4668-4F3A-ADDE-1BFEC5BB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67D72-AB7D-42A5-BFBF-2690E133D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12ED-DAD9-42B7-8AEE-32B209F72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E4ECC-1F88-488D-BBA3-B1CEF2367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DDD76-F5BB-4F2A-AD7F-6B632FFC7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3BACE-418F-4EC8-9BC5-8D7E93B83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F7BE-41CF-4961-B4E3-9A73347A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82553-5D48-4FD7-B749-12FC9B300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E70B-82AE-4915-AC62-166E6C9A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235D4-F3A7-4BFF-89CA-F99652E62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2DAF1-70D6-47BD-947B-B62240D7F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8410B-4844-464A-9EAA-AA88D2A05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D9C93-FF12-430B-8169-F619B1A8F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C3257-8FCB-4043-B274-7AE36AC48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0E0F3-4FF2-477C-ABB9-859CE3EB27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F7882-FBD0-4909-A22F-7F2366ECB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65A40-56FA-4D0F-AB72-11752E235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C0073-D632-45C8-96FA-1424780AD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15C71-520B-480F-94B5-904193A9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B67B9-CFBA-4553-A99C-2F1B77E9E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0CE0-8B4D-4457-A993-9C0FE1261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96ECE-9711-441F-9B93-0A8582715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6413C-B0C2-40D0-9EF7-98C7F39B0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7D042-B6E2-4E36-888C-812844EB5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28AA0-FB96-4C6F-9212-F029AD897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67FB7-6A1F-473C-B9FA-347EE53FA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D80B-B0A6-4423-8B0F-A199DC773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062F-3B3E-44DE-9C2A-556DB42FE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3CC33-F97D-4156-8CD1-67DE1E867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89B09-0F77-416E-B882-8DD4B015A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F94AB-2D04-401C-8C75-9E0447258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8D68-CAC4-47C5-BB57-C4B97F3A6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38571-211D-4F4A-9025-67A7AAFBD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891EA8-546D-42CE-90F4-0A2CC05A0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F364-0B3B-451A-A93A-8074BA135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AA64C-7082-4E14-9110-3E65095AB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60279-44C0-49ED-A676-CB3977C1A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E074B-E781-48D0-B570-F25FCAC87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B1BFF-6866-497D-AA4C-0824434A5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2034B-8D60-46E1-AB5B-7B85714B6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F4E8C-3E4E-46A4-8A03-93825F3DA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DDBF8-4196-42A2-AFEE-2F8723FD2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4DB27-86B0-4AFB-B3A3-6FF74C900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9E9E4-BA84-4080-B5D7-C953F6F1F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78A3A-E796-4DD6-BE49-CF30C50C1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0D5BB-3150-4781-B44A-F1C327B46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92877-4B20-4314-9366-87066CB2D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AE0C-0FF7-4027-88FD-2980E6B0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C7DD7-F214-4C2B-A596-A119493C6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ABA5E-4E20-495C-B83D-14433EAE5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D120D-42FD-40EB-9FC5-30EC1EC1D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64643-F65C-4E35-809A-E1626B5E7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14BF2-4D1D-4157-B86E-BEDE229A1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EFBC2-5BBB-4B0A-9109-DB558D300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48CE5-E2A7-4724-913B-1F5B3F00E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BDB0E-5970-4131-AE25-9B17F682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821EB-7956-48E6-92D6-74E5F3DEC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F9D11-F6B1-4FE8-8FCF-C12AC3E77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E7C88-B5DA-4371-8533-42E35FCC7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022AD-A40C-4F2E-B8B5-B3C573439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1E840-0943-4F7D-A9F6-6F16D748E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D7AF8-2C2A-47BA-966F-990D66F6B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3BB78-C5AE-4E74-BC5C-5F240A58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DB367-06D3-41AD-8A54-D455631FF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DE632-DEA2-4DD8-A570-2E4C5FFC5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C68C-F234-4115-B35C-C878C2E7E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38BE4-D997-4911-AA14-3D6854348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DC879-FF6E-4FDC-9953-E3D93175C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32D3A-BEFD-4322-A46C-35362CB38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734D4-407B-47CA-A568-B307C98DD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7843A-C6B6-49ED-8135-41A1C4322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33773-03EE-4ABD-9451-FA17726E8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3177-D08F-4C1E-8A46-C58415168C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18B36-8D9C-4317-9B67-B8FC12888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F04D3-FC20-4C29-848A-A1026811E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0BE9B-D71C-4B66-99CB-FCE5C875C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7B665-AF79-495D-9618-50DD2A01B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CE7F5-9367-4EAD-90F7-9AC3F9723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952EC-315E-4096-B434-CCD85C74E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B9690-71EB-4D3B-995F-E6411099F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B79E3-01CE-4868-9EB0-98659680F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01479-8446-438C-81DB-18597261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7C45B-57BB-4CDC-9918-29A4C03A5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F5F3D-10C0-4AD0-BDE2-C876F6488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F87DC-1973-4D20-8E89-60D2A2B53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71C21-E524-4542-B052-F5538E8F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20138-E048-478C-B713-F00B48D43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5DFB5-DD01-434A-95AA-E5CC9E82D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9E2BF-1CF9-41B6-8496-B5989ECC3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7B543-C7F1-4246-B473-FE0535C40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6E2D5-E038-40AF-8790-CCD44294D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31D12-FB75-4790-ADAE-E13ABA56E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332AD-AE67-4EFA-97DB-09E63D3C7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5CFEB-E578-45B8-8323-98E85E19C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1C711-A58B-4997-AE90-7A689B063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4C28-8135-4DDF-8C25-BC9B30727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541EF-C431-498E-B849-8F5E9AAE6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3E330-76D4-4326-9EE7-F751EA37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2FF83-ACA2-42C0-A401-9F6885B51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F8162-275A-4E08-B7D2-D7D396E8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6BEFF-217E-4A9F-B281-8B4192644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1A4C-7158-4538-B7D5-7CB0ABA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66436-0047-4CEF-9FC9-D885EF2A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CC5DA-45EF-478D-ACE7-F57CE4E0C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27433-6B5C-462A-8C3A-7321A6C93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33F2-7DF0-4BE4-B1FA-2307788AB5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A41D-616C-4B7A-9F42-42E0D8B21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CC7A6-B43A-48C3-910B-A9ED2268B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B34A0-EB48-4202-8F2A-48B81A05C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A10D4-CAC8-42D4-B278-8537421A6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CC956-68D7-4304-B0A8-E202CBA8F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E2489-740E-4E48-AFAF-D5305657A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E6EE4-EE88-478B-8AB4-5F56E7A11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93A1F-EAD1-4F70-B6F6-042EC5610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5416F-5CAE-4A2A-AAE5-380DCBFE9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4BA6A-4E43-4FEE-8C4B-47D77657A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5BF2-CEA8-4F2B-A329-6C601F239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6EDF7-366A-46D0-8214-FBD12B096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50B4A-CF4B-4C21-A8D3-BFA606197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E8E8-771B-4724-A1E2-09DC1BABA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A4EEC-2859-49BE-A820-4D60CA1D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492BA-BE1E-4C64-B313-74F3BCA1E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BA1D3-0CDD-4948-AFE0-8381DAAB5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D710-D872-493F-8B05-321ECB5AE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84B91-FD9D-4B7A-BD61-1FB8A256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6165-DBEC-4B16-B602-FE3E3E1FA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69038-B297-42FE-B4F4-63AD08459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7F0A4-310E-4189-B565-DC5A1A6F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1778A-73AF-4730-9256-99E21E5A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521F5-792C-42FC-A4C9-2CA64CC00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C974C-CE6B-4A3A-B114-630165F69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FCAA4-C94E-4461-87BF-B230D217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8F358-0BC3-4E76-8A4D-28BA131F4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19E72-9A73-4037-A065-F7033E2C5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84FCA-E351-4929-9D48-5E8F7562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9519A-517B-4126-B5F6-98A82697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C3E95-395E-40B8-9697-C1D6D75D1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46C8D-0EA9-495F-AD4F-EC53EA6AC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18E13-379C-4349-8BA6-A20597D88C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A-5F70-4FA1-970F-905BC3C64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C3B55-0D14-48FA-B650-2B707A140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A4560-4891-4659-B462-090F8AB6F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D79BD-C000-4628-81FA-F5A9B1E47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70377-CB18-4820-8346-B5CD6CF8E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1AD7F-AAD5-42E6-92A2-D93CF4276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459ED-EBCC-48AF-BAEB-DA5B5454A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BD668-0F66-43CE-8853-A123F8068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BC289-FDBC-4BAC-BBD7-300587E7E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295B2-CB0B-4888-9CDF-11E851290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CCC79-B3B9-4542-AAE1-47E3D3C8E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3C35F-ECA2-484B-B5B9-9E03C9F8D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A227E-590B-4453-B254-49185E47B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D8F53-57E5-48C1-BB04-66AEE7D19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DD0E3-7F60-467C-8CFF-425547052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C36AA-3F2C-4C8F-A903-E21919DB6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6A56-8090-46F0-AD8D-2F1B8DD1C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6BB8-486D-457D-AD01-92B56F9A5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0D828-B354-4294-8D42-54FC8FCC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A1B74-DDAD-4B9C-98F1-15BBE5548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0DCE2-3EC5-4BE1-AE6C-7A4E40806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E5A3-F8F7-4927-83A3-925B1644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97A00-28C1-4950-80AB-CC05AFD88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F1084-5EA3-45EF-AB49-8EF753AFF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8CE6-B3C9-4A10-883A-264889CB5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CFA76-4D35-4A0E-B260-8EA90FEB3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F7725-447C-4A05-8364-4E1D109E4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270E-D4EC-47E8-97BB-CB5F3B9C0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5D7EE-26FD-44D6-8BF5-8E54EB1FD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057D8-FD34-4B3E-93B8-94A46DB39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BED7D-711D-4D0B-9C50-52DFB06E6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AACC0-1ABF-42C8-B8C1-CEC1E9557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6C2A6-E877-47C5-9661-7EBCFC3DE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E2945-925E-4D01-B639-E4E9347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FC333-A825-42E3-9EFF-4A5093227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14856-C1F4-4101-9CD9-36F65C3A5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8CAD7-AAC3-4CBD-8030-30F356EA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D0A05-7D79-4862-BB8D-295CEC72C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2E53-9A64-43E2-A611-6AEABBC6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D820F-5877-461F-9F26-D5B019AE5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1CC6A-BA96-4E44-A756-3C7C97D47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21C6-6B56-48B2-8FC4-3C7F726C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6EBD-EE81-42B4-89C3-15BEC5FC2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CB61A-9A08-4FF1-9C33-3D0E994FC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E29B-28B8-4700-A980-27EC1B49D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01D7B-2336-4DB1-946D-95652C91F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00C2C-1328-4844-A6ED-959E8542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B4246-FE45-409F-980C-EA7061AE7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629D7-453E-43B7-ACCF-328954CDC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CD149-88FE-4F7C-B0C6-D308EF332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DEE7E-4848-42F3-B37B-331D9E515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46766-0F31-4396-9CDB-5B040DDE9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5710E-674C-4A7E-A83B-6063D4DFB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1E91-4E26-4484-9E2E-F9565E36B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5D2FF-E851-4551-AEF5-DE9332B0D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2DF2-6C1E-426D-AFE3-449BF699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47939-24E7-442E-9B35-8D984D3E5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105D3-8F7F-458E-97CA-F5BB3E63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D74C-EA50-4442-B970-FAC3F49D0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6A8C9-5653-4582-9164-A0E5A9896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72A2-D76E-429A-B0D0-A8650248E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2F076-D9B7-43DC-941D-8C4B78E67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E014B-DD29-4025-980C-E023D2115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38E9-805A-4CE8-B70D-87CA22D5B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7AD3E-D126-4A3C-BDF1-CBF7D509D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85525-7CB4-4D2D-BE4D-A924C0BF4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5FB5A-9871-4947-98BB-57DD1837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E5CE9-D652-41F3-A7A1-943E07E1C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0020D-C0B6-4136-8492-CC32BF5E0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802E0-3CD9-476C-8A7B-C43DE0DD5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B1802-01F3-4DDC-802A-B98C26295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93213-8B1D-4855-92D6-A9424E3D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010E-4A75-4D1E-AD60-CF4564591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C8271-F4D4-4E16-859A-7B357069B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488B-0061-4477-A120-D939A0FA0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E780-1B9A-4E78-AFF3-08FEFBE11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C9F81-4194-4BE7-A2A5-22467689B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DFD6A-247A-4630-9502-8C20B13B03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F84B6-3321-4AD9-9713-35B2F18D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C77A5-7B96-4CAA-8D6E-2F7651E44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980DF-AFB6-44DD-9134-773974819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E4CF7-7A9D-491B-8714-432BF9103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B271A-A269-409E-9EE1-24E2859CE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E509-A761-409D-A1A7-ED6E38D9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27FFC-DA54-4F9B-8381-67C242263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78496-6ADE-4AF1-8A81-9190343F8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78F82-22C0-411E-BE28-BC7749A68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2A787-DC7C-48C4-B7E1-16B04A647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8ECC7-A90B-42F4-AE06-6D382736F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B4B3F-EA59-4942-B387-BBAAF0766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E3220-934C-402C-89BD-6DD6DC79D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EB77-D4C2-4914-9D1E-5A8B46871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8785F-49A0-4CD5-9354-F2964F6C1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B97E7-A0EC-40BB-AB2F-3CB2ED9FE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5B9CA-94AD-4559-88C0-EA98E0F20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23C83-3789-4A3A-AEEF-F84AD9C35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D898E-5C05-4275-B943-3AB7FECE0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E3A3-3316-4167-942B-9ABBF7D62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3EC78-66FB-40E9-8D74-A35DA1BEF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FD629-D7AF-40E1-BB80-07150D6A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4565C-2181-4B9F-A254-8BC94C0B8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87F-8CFC-4557-B5A4-12F23734F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4E2F-79EE-4465-BB93-A4330A163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55C6F-7169-44B7-8127-885822B78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9B694-0406-48EE-BBA1-5F238E802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0AF46-C38D-43AF-9734-117F648FD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F1767-3BBD-4CCE-A24A-75B25F73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5ED4B-B519-4F19-9FF2-B76D3E7E6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F7BC8-B4DC-4DBD-904C-D82584B18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03F4-F6E3-459A-AD44-F5B2B8D83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5C36-3A0B-45A7-B221-7A05092B0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4B91C-8011-4CE9-BD03-F90E2EB9A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085DE-D644-4F8A-B0D0-8C22CE62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AE4B9-7C11-442A-81A7-F4C3D5FEC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B5FB1-97B0-4275-92B6-8B5801BCE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546A3-F605-4002-B88D-E6F73480E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901CF-50BF-4A76-B208-3A0ABB460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694FE-99F1-4473-A9F6-3AEDFE5B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0A9C0-2188-4DDD-8690-293BEC73D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FAAA-25AD-44D9-B3A7-47F70A250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14383-0811-4CD9-B3EE-493AC66B2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4AD61-65D8-4F63-8F96-D7F0CDE99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0EF78-769B-4875-B7E3-5C897697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697F9-DA9E-4767-B242-BF6D7498B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8954A-10CD-4112-82C5-E25772D64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FD868-0563-4BF5-BAA5-15FA6E121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A989D-26B1-4C8F-99A3-FF8BEBE55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B9316-5686-4490-B4DD-31F7CB73E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E0D2-5B45-45F6-B059-F0095CAF5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6914-29F8-4783-BFBE-AF59632B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2A23B-9A57-4D1E-9FB6-4840CFA3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88ABD-C056-449C-9082-D390AD877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5E938-FF7E-4AFA-AA44-EAD34AB2E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522C8-CD7A-40F3-83DC-AAB561728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EFB1B-D646-4A06-8616-754DD6D43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E2439-F00F-451F-A5DD-FEBCAAFD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562CC-9230-4DED-89A2-916900A9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122F0-A07B-49AE-B02F-38437A384D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70DA9-FAD2-465B-A361-442FA6E3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B7A15-6BC9-4077-91D6-D8EF0E6C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10EE-7114-441B-A0E4-8249EEB4C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54CE0-3E33-4D8F-AFDF-33009171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B48D0-1B20-4B95-A32B-7A6EA3B4B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3B01E-9057-4957-B7F0-04FD4B263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C2D15-0F22-4373-A9E4-424188A56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043CC-2C16-4D30-9A98-576BF8CAD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115F7-61D2-4CF8-BB7D-EC941B9F8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23E05-7C64-4191-97B8-9D5C5FE6A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69706-1F02-47BC-9BCA-5863B0CE1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7C7DB-1A91-4131-ACE0-51489FBFE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9AA4-FBE0-4FC4-921C-336CF3021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72826-47D2-44FB-A5D8-8F5F1EBBC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3E074-EE69-4941-852E-4E3FB197D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70EF4-2703-41CE-BD7F-054CDC3B4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0A7F2-65B8-48EB-BDE5-248FD99D9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1506C-915D-49EC-A4B8-5DE71722D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6B305-6C4E-4DF0-AC58-B193D8B8D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D1605-A61E-4DA8-96D3-50C2F1902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0E62A-5217-4BDD-ACEE-BC2B85B00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637F-E7A4-4C3C-B9D3-85CC7989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F30C-7631-42EB-BF43-20B5385BD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8C456-EFCF-4266-AE23-BADE3833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D9807-0B86-42F3-848B-5C825AA5A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14450-E7C5-44E9-8700-925425025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2E610-D06B-4698-8C16-F1E0F431F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17A75-41A4-4964-926A-7C4B6A8B5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F72EA-FE41-4579-AD4E-DAECDE563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3FFB8-C61C-495E-8617-B606A3CC0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03045-FCCF-496E-B488-F55FE9A76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AF02D-7CED-4C69-B639-2F089264C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61440-F938-4DD9-B5DD-F00ECA85C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3E2C9-DA71-4668-92F0-878E0BFFF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D9180-70DC-47A5-9745-5E17B563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C22D3-3C71-4ECF-96D8-8D84E1022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5C563-B25D-462E-96DA-14E63FA6C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19337-D1D2-47B6-938E-3CAFEFD77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70BAA-EEDE-4EE6-9F87-64402A03F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952D1-785D-4B35-87B4-044D9F687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1CBBF-150F-4812-8B77-7A51BE1AB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43059-9444-41CE-AA0D-0499757D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C986E-1686-4DBB-8850-31011BB65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E2D43-1A12-48AB-B1FA-5D018D655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9B634-D298-4F7F-B353-44940976B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D7891-17B8-4A64-B88A-27579BBCC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D3FD2-66B1-4B1A-8FEF-A53A09E48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56657-8CF0-4A89-947E-6C1AD03E5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F6864-9B48-46A9-AFC4-A29FAF7B3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8574D-1E32-4E0F-A002-095F65E94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75A0-E8AA-4F98-83BC-560D22918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4D153-1B1C-4BC1-A71E-964898A8A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B28B0-885E-4C04-871F-C7D5DC4E8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CF14D-5D6D-47EF-82CF-9C36C688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C60E3-1C53-416C-8254-73B83A4BA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3260A-59B0-4FCA-AACE-A608F5955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67DF-620C-4515-8235-2C87B667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FEAC-003F-4A3A-9CE8-EE482FE4E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FA557-D561-425B-8CEB-D494BD6EE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A64-4532-4A51-B726-D6819709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45C09-1813-4B75-8F37-74D909BD8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79B2-046B-4485-B9D0-2AD9827BF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13B9B-42FA-4B30-B79C-2C0DD3F39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38719-6DF3-4044-8F5E-0FE63583B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B9066-F8ED-4940-878D-3D1BFA712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48158-ADEA-4548-B8B0-B08A46E12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9F383-8043-41D1-A090-890B84F90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F852-D160-4788-8DDC-821DED8FD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A8468-75A8-4A8D-BD95-A44AF65B9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38E8C-C1F8-4351-864F-E0F299036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3292-D90C-41A8-8DBA-6CA7EE55E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42841-039C-448B-B940-9F6D4481F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C371B-3CBA-4836-8E3D-11FE08C05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52F9D-47B2-4E0E-B14F-FCA190482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00017-FABE-4F4B-A920-AE2299F96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936F6-23E8-4215-A273-ED0164E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EDE9D-C789-4BD3-B4F2-0FC7CD9BB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C370B-CB6B-4D11-AEDE-41FB0D853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58D8-895A-4BFC-8F7E-762727AB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70CCB-4FDA-42D0-A873-C15DC8449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9567-0DEC-49DD-8530-68DF3C27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27F2-1280-4F18-87E3-9636AD4EA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094C5-A630-4D1F-B6BD-490A9CFDA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979E-4771-4ED4-B9B3-E29721CED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2574D-76A2-4F16-84F6-96F5BC093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38800-7DF3-4E85-BAA7-6AD0C0A52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E85F7-0F85-4152-9662-CE72AA71E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05C30-9064-456A-99F9-5B97A8E0F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FE6D2-468D-497C-84B5-80B7D518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D53C-9868-4A85-B2E9-BD4F3CA67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C98CD-BBF9-47F9-82B6-E9F912BE3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DCE74-4F1B-487B-B306-960766EE0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16B5-CD00-4CF0-8F76-CF06AC2D9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CCAE4-6876-4048-9953-7322A90EB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558A4-894F-4806-AD42-30C099B70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F98F0-A126-4FDE-A971-CF493AF6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E18E-5C0F-4BC2-AB3C-30EA4CF58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A3C6E-5418-47E7-94C2-2A289F572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D8F5A-ED05-4FA1-A3AF-F636D31F7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478C6-B4C5-4F2F-8B88-8274CE08C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46075-721D-4A26-BB8F-423BC703A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5A7AA-CAEC-4EEC-BA6D-DA26A069A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05CAF-D742-480F-853E-363450E3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93839-11CD-4B73-BAF8-0212AB2A5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F8F84-AFFA-400D-9868-7298CEE7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ACD3F-3D49-4811-BBD8-208C829D6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94BC6-F249-46D7-8A34-C7AD5FF44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FD328-BC00-4C97-B63A-3EFCCB1C6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4C434-FA44-4D72-96E1-739B96670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C6F78-3217-4499-BF33-75764E169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D23ED-C35C-4814-BF5A-B9E70FD30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CE1E6-7444-4C6D-9E6A-C0AA2FDAE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910A4-B170-4C64-83C1-38D2D1B6C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ABF7A-84B8-4270-946C-AC5245D01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C81A2-4917-4436-860C-A3F8A05F2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82A6A-1EBF-42CA-8B6A-4FCE6D00D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9D14-648F-4F73-9B05-CC42AAC6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67196-B088-4905-9EFA-2E1086F9C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33794-FAB6-4D6E-81D7-72856B5B0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37985-C944-4F8E-9638-1D34198BF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A6FFB-E081-4517-A7D2-D18A57774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6A928-32F2-4DA9-A44A-EABDB3C40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282F9-1D32-4214-9F2A-3891E2016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3AD28-C845-4300-A890-97A01320C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32BC3-1B4C-4D78-9ACA-EC00AFF06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9B7B1-F562-441D-BB6C-ACFE425312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0EEDC-4E31-444C-9E2B-FE212D72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5CCCF-D582-46E4-871A-37B8C270A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A585F-6C7B-4661-A201-B7652DA9E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0C90F-65E5-4280-8CF1-E10FD2758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B8F00-6BB1-4B62-9534-2B3491182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EE027-E002-472D-A7EE-E8229CFD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D4F04-D40B-41A8-86CA-9982D7CE2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C2844-744E-472F-82A1-474F9B937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CCD15-CEEF-430C-9988-A4234693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BDD73-732D-49A7-B571-0F7B62377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A7D43-A23C-483E-AB23-FDA3BB88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EEEE-2FFC-464D-BB3F-275A48E1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06E55-6B6D-4CF2-90F5-5C7B5B525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923AF-89FC-4A24-B66C-9B005355A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F9D49-2B1A-4C9C-8BCC-7C4686DF0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1E7BB-64E5-46AA-AB53-524EC78EF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824B4-971E-4FF8-9095-CD77D568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CBAC2-F861-40E0-BCDA-9F999EB65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177A6-3786-4A1A-9C32-3A9B3534C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7346-9920-4604-B135-B6544C18B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C0FDF-D352-4B5B-A40C-4031F63F1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7C330-AFF2-4813-BA1F-472064B09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BE6B1-966F-47D2-AEEF-00A9736CB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88652-0E29-4293-8314-7783E2552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65939-0DCB-4C9A-B0C7-A7CF99552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3480-E70F-46D7-8E95-6121C93DC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7BC39-1809-42D4-B734-AD6143301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5421F-1482-47DE-B764-7BA211F0E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56B34-0535-43A2-8BC4-2DAA8A1C2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96C5-8FC4-42EA-9CF7-001D2DF1D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6E1BD-873E-430F-9338-420EB367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79A13-D7BA-418D-BAA4-87C9B2C63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819A1-BE11-4B8E-A069-4CA38D75D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1FB1B-BDB1-4ADA-8AFD-7E52D42AF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ACCA7-DF44-43F5-8713-E07D9E52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00C3B-2AB0-46F8-B0BE-E7AD0B105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93F0-AC8F-4356-9DCD-0BABC95C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EA252-087A-4EF1-A5BB-5D6B7DC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D52E5-AE23-4A1C-BC68-52772C699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067EB-1F80-43F3-8782-9FD3FFF4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07D9A-E09F-4D06-8C81-9087FE29F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932F8-1484-4550-9AE8-8BCC7582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465CE-F031-4AB3-A11E-012920319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28422-8290-4B16-970A-5A6F23E28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50AA8-E8C6-41F5-830B-8232BF824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68A2-3C11-4F67-A2D7-AA69F1B49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D13B7-D0DC-4EAA-84E7-6A2D00359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15588-3A9F-4A6B-9D58-C2469BD83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60FA-8100-4127-A17C-54BD0C7DF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658F0-8F48-4449-BBA9-17DA8719E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2B181-9C1B-42B3-8598-E5C712FEE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2733-7440-4788-B33D-9B463BEBB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A185C-7C1B-4E1A-B582-09BE71B0D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A0830-9234-462D-89B0-00658673F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6A23C-4A0B-4308-B28C-1BD54DE1D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6DF42-6749-4744-A65C-479E2E002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519A1-CB37-465D-BF36-13A124EE4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71196-E348-4E26-989C-EED92DECC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4D5CD-21B1-4BCF-B92F-EECFB4E30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C9ECA-A49C-431D-908F-AD2D0DE6A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D54E0-DC80-4CE4-9294-8BE26B5BB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DF96F-4BC5-4667-A25E-635A9D2C4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E3B5F-DF10-489F-BC2C-76C4AD61A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26E0C-8949-4464-8B6A-07A0F67D2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961-335D-458C-8CA6-E698896BB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04FA-6226-4879-AC39-820B39F96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D0F72-D478-4AF0-B546-7DDE5E960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6CD0-2950-476A-9080-78B42C3F6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E2073-8C17-4702-B64C-DD780862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A3ED9-2685-4839-895A-10680790F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2E71-8339-41D3-9987-084007D4C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1817E-89DE-49D9-89C8-282B96E6C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17697-DF18-4D3A-9A03-2174D9272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E9568-2832-4CFB-A0BB-B0BCDE2B6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B1D43-7B8D-444F-9776-00EA3A393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A3614-9968-43FD-915D-6C6AC06B1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F1CF6-8EAD-49F0-8DB8-B79AFD0DC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1D368-B477-4B38-881F-9DA72D828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1A8C0-7EE4-4897-AD5E-81D813DFA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0455E-60C1-4D48-AFDA-D910E9EB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BF5BD-854E-4588-944C-A3E6B9B45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A9146-53EE-4296-975A-351E41D2F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CBA33-9A22-4F82-9BFB-819E6E80A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E57ED-3BD0-475C-B10D-BBF92EFFB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E0B75-3305-4C7E-BF32-43C0BECC1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B1866-B02C-4BF9-A9C5-7CF6778E8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AC567-8FA3-4AB6-9447-57DC62F09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E1B50-7118-4689-83E4-1FE100DB6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39995-1CB6-4071-A820-8100AFCF9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AAADC-081B-45F6-A5E8-1890E0D77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2370F-B759-466A-912A-10FC41E58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9394D-A12E-46C7-9AB9-81076401D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9C90-B867-4EF4-B036-7D925E134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EF483-798B-4ED2-A15D-535F72B5D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5281-ACFC-427B-A715-CE21975C6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4F1E2-C24C-4BD0-B9F2-2BB15ABA0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43F96-9837-4F1C-BEA9-ADA7C753F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A9A3F-B5F9-4261-BBD7-A67A9387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0D629-644B-4BBB-BD3D-0D9C3D7A3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EF92D-E9A1-4F6E-99A1-4CACF4FB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66B7F-2DDE-4AF5-9078-5DCC23797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76E47-9EF5-47A3-93C7-4FA48B9CC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89C8A-45F1-4C76-A720-B37E72BCC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88A25-3836-43C6-BEDE-A968B34D0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AED08-0EFA-4439-909A-08C1F7DB0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0BB39-CC2B-4B1D-851A-A9D3601B0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A7A44-3A48-46DF-AB9F-025AC4F69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DE248-AC06-411C-8964-A562D5022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FEF1B-FAA1-4B79-8773-59C6C253F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22611-4610-48D9-A3A7-3773800F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3BBB7-5B84-47F4-B9C4-2ECE9550F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4090A-3F77-4A22-8F8D-236AD4228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2501E-8BD5-4314-A26C-5E0D23B31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91739-D938-4207-A45F-D599B01C6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4C3E-149E-4E38-9DAF-D90A1FC9E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5069B-26E0-4133-8B06-E61CA25AC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2786E-6383-4E96-8768-6B775A940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0F9F2-B728-4264-8129-42C79EA21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3C8F9-8E9D-4396-A477-4C875E188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FECC4-3261-4E49-8030-CC1D21A5F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35C6F-414B-4BF9-84AB-FD97900AA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26D72-2F5D-414A-97FC-86E251AD2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59EE6-9303-4562-8A47-BD54059B4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96919-C327-4D62-8247-948D0184F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8D618-337C-4060-AA7B-F87F13035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03D5A-DD82-43A0-8492-91050291C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037C2-BE4F-48BF-8D1E-5E7BCFDA7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EDB6E-B2A4-4BD0-BBCD-8DE2205D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332A5-D7C4-4994-9D7A-40C2EA103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AA226-9166-4085-B98B-F5DFF6580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69229-7DB3-4277-A114-719D221E6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0DD1C-2356-4A2A-96E5-4FC886257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8B684-42F1-4913-85AB-7E7B28A3C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773BA-6226-4589-AF32-3F732145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51D2E-28EA-4532-A9C1-80E11A867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78F6D-62F9-4DE7-B247-C9EF34A9C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B5800-70E8-4B79-A7CF-C66694C93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9128D-9EC7-488C-A659-D21F40FB6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3C15B-08B1-4995-8BA1-0874BA9A3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0B4D6-A305-4FB3-B767-B07CF34B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FA205-C026-4FD7-B03A-574E356B1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F1960-308F-4C63-A856-ECE3EA821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23122-331F-4B3A-B63A-3F373984F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AD1CE-2F2E-4FA6-9DD8-A7BAE97FB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653A0-D8DE-4C6A-8D5D-C5EE7D3FD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E51A4-8B1D-4A34-B70E-D516656BF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DA07D-E88B-43DA-8F9F-6129D4E4F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F672C-00CA-46CD-A1CE-88F63024A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13214-B14A-46EF-8C0F-CBBDB8A39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6936C-38C8-4C31-A19B-2ABD754E0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92D79-4F8B-44EA-A22A-7823EF5BB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C22F4-F908-473A-BDCE-E51D4DE84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D6676-B93E-42F0-A87E-F40431FE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4DE12-660E-4A59-93E6-FCA80324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5658D-B5A3-4311-BAE8-33026A5A7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10FDE-E286-478E-9CE1-1497B2478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DDF19-7607-4641-BC2F-76073AAB4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A63E8-9B15-434A-A55E-2A75F006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9F1E-9DC6-4C00-8F35-C84218F12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BB1C5-A046-4EA6-B0F0-4E08E2F23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E3330-BA9D-47B5-89D3-E3FFE8026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EE51C-539E-45C0-B528-134630773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E4481-4FC3-43DB-AF56-836EB04A3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F62A-14CE-462E-AEC5-C36D8616A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01F53-C035-4FEF-A5C1-0274AFCD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C880-EE81-4E6A-9604-5FB751534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DD824-864F-497C-981C-728FE282A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27C7-46C9-4B12-9B9C-70F9F797B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32C0D-B4A0-4BA7-9A31-904D22CF1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B1205-C8E7-4630-AAC6-525CF990D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045A-7B3C-454A-8EC4-E6FD4B2D6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FE741-9290-493E-8ADD-053D2958D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1E367-0113-4CD7-87B4-5A7EEDBA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0EBFC-A0DC-4725-996E-2A602E00E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76084-BFE7-4D4B-9F49-056FCFAA0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AA2AD-86B7-41FA-9765-2C0B7A311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B3F80-E76E-46E9-9C9F-81D9045E5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1CC5-E54D-407C-BD94-902C3C984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9A4F2-96E6-4E4A-A316-B824D110E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FF72F-9D8A-4BAF-891F-1C36FB740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442F5-5E48-420A-835F-B32674618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9CA6E-4955-4793-A690-C5E4A6A84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3703-C301-4DE2-B2D1-E0D16241E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D458A-1C72-49C0-A572-E1463D14D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D548-5F26-4AAB-9AFD-9A8B54682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DF22-A35F-4598-8EA9-A1720E6F0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9381B-2D3A-4960-8214-6C0A96D39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0D038-5DCA-42ED-A2EC-0841D34C5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56189-6459-4DF2-A0C0-7D3E54583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15F9C-5C9B-4FC9-882A-4181D0D46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4A33F-BEFB-478F-9FDB-8F14742F2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9B0AA-0807-4A07-8E6F-B6018198B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E9C65-7527-40F4-BFC5-C6A92EBE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04456-8044-4F68-BA6D-36B13B23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A2AEE-0055-469E-BD20-52B2ADDE9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EF8AB-4371-436C-9796-BCEE0AA7B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2E0E2-C09D-400B-951E-B681D35F1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0435-0030-424F-A808-CC7A946E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774AF-4C68-4314-9F7F-11D43DF0D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77040-8659-4EB7-9028-EA676CEB2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FAC24-45E8-4EE8-8BD8-EBCC1133C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6B68F-22DF-4799-A865-6E010BCA1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2F17E-E8B8-4383-8B5C-993D4A19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7027-25EB-400E-B364-E1CC146D0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D17BA-D537-4C67-B74D-C5D7BB58C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3A60B-8CC4-4469-838A-DEB54EA55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12D6B-DA5F-4C73-8BF8-EE9115127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F3A1C-7972-4E55-A794-D3C186A41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754A3-0BCB-437E-9953-D578D5C49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4A3D6-7E0B-441A-A8E1-A54488939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ED7F0-B048-40D4-A9CA-50A174BA9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8172-ADAE-42FF-9C44-DD7656C13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06F30-39E4-4A40-872B-80DFDC76D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30F09-69DF-4EB6-BCC5-546A08972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75DCB-80EF-4205-AE73-85FF8573F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A1917-36C8-48E5-8C4A-7CAAD2EEA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ACA51-728C-4A1E-BBF0-DEA28D02A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4EFA3-E59D-4468-A9B0-1E6831CF6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9D21A-F3C9-4EBD-8BCE-35503DBE9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CBAE6-BC2F-46DC-847C-A87374BD2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B7A53-FA09-48B1-BACC-3C2467F2A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59DB3-422F-48D9-8BED-0E66CB159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E1603-5F38-4BD5-BFD1-74DF92C66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ADFA5-D837-4C1C-869E-58A78C1EF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BA190-95B4-4422-9A8A-1CE8522A2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35EA-BECF-4ADA-B0A7-C737C8A4C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6A77B-85F3-4BFD-A73E-AFC87D507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AC704-C810-4B0B-853F-6261A5F10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76027-9FF5-4A16-AAD8-D2A504403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6E8ED-DED3-4A6D-9ABB-0A792156A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C5D4-CDF0-45CE-83E4-D8EE26875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4F8E5-ED15-463D-BACF-C12F232DE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AA21-F6FF-4B60-BD38-2F627891D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051D-813F-458F-AB99-7EE08C226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18711-CACB-4A5C-9602-DBB3FCE3E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35686-2E12-4F51-A3F4-8302A1C3B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FF55C-0EF7-49F9-BF19-72EBF3FE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39549-5743-4D21-A6ED-C2DA615C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70E4-F7F6-4221-B577-F8EDF063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F1042-12F2-4AD3-A1F6-479EBC778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27E04-7F08-44E8-B76E-F576BF371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46325-5F91-4CF2-BDC5-C4953E953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A4B49-518F-43C6-A26E-BB9946DEC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43DA0-3616-4DD0-8257-08F8E76CC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E7E20-D724-4DC1-BA47-D759527F4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7148B-E15A-4DD5-A5A3-0B90B625C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EFC7B-EE70-4CB5-A311-1BD5AAE26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DF281-529E-40EC-866E-C44BBAC16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E1559-3D31-4FA3-8772-ECF77F4B6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AAD5-8577-405F-BAD7-C425BFB5A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04E86-0397-4A1D-8523-C8B83A06C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D8606-A9F6-4A7C-9F4D-EB800BFF6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E127E-7C35-4879-9902-41993AE21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61076-6F32-4FF6-BFC6-867DC2205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283DB-D304-453B-B444-86E1F32D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30FAF-C080-40B1-83B5-3A47D609A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E84E1-5448-4840-9A25-9A0F198A2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A3A47-2237-471B-84FC-D4A50DE2D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296DA-CF7D-46C0-985E-C11E1059F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43ABB-8553-4F99-84BD-179D50313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2808D-CA35-4D4A-B9E9-4BE22BA69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39C28-5CD9-40CC-8B47-69BB443B4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4115C-3156-4174-BF50-AC065FFBF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DE1F6-B301-4066-ACE0-6A5A2B0B3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31F1A-620F-413F-B21E-0731FF9FD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FEC61-B474-4F2B-87BE-C38519E8B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8240-D5F5-4A18-BAE9-440B24C6C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E691-246C-45F3-84DD-90A7748DF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4C2B3-7796-4F43-95CC-8D72456CE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2352C-8EC5-4F9F-B046-14DE7F8C7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F9A54-FF59-499A-817A-0702801F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27242-886C-45B0-A34F-C9DCE23BE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6E806-D14C-440F-A5F5-3420603ED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D4011-2B01-456B-8E58-007DCEF35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DA2EB-05B1-47F8-AC97-40DF6B22D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0757B-8FEE-44FC-B1B0-4DB5B6ED4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EE25-18F0-4D3C-BBA6-BF9C122F0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8A1F-3B05-43E5-B092-C65CC96C4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AEFF-0C33-4C55-BABC-EDFA3E41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4F9E9-0EE0-404D-B501-326BA00EE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6D380-F760-4B38-8A25-4EF2B8A7E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01223-163E-4F67-B879-0C51E5B05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0C56E-E3BB-48C9-80C6-A3DA4D680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BB1F4-6D84-413F-A682-1E8FACC56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73A6B-E133-4E3C-B3D8-7BCB2828B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5229A-3485-47CB-A925-A63F9824C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597AB-12DB-4682-B317-5DAC344C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ABF7E-D980-4C98-AD1B-B13A8847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7ECA6-F2BD-4136-8633-5CDB811B9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6FE10-488E-4090-BCE5-84AAEC5C5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0B12A-3BDE-41FB-8F02-B0B676BC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96B3B-B5D0-4ABB-82E9-B53B50108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0ACA11-4435-439E-A3E0-88D23B74E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05085-C816-4445-AF5B-10793D1B1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802BA-7ADE-4791-B16D-D015CEA7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4319A-FBBC-40E8-AD94-2D19C70CF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A3E7-42C6-4E00-9026-68E63B9C5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7F34B-EFEA-469D-BB89-670C2CBDB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E89D2-D77D-494F-B13F-400A31D85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588F6-DC7A-4D92-9D64-09EFAE0D5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55B0E-15F0-4224-ADDC-AFF61A3C1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28B13-6183-4B6D-8ACB-0BCA3691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7886B-6C9C-4932-8BCE-89E079743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83AF3-915D-4CB7-BF13-D32F77DEB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771E9-70B5-4AC7-928A-C64875500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BC96E-7075-4B92-A982-8A0051AC4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4CC49-BC72-422C-9416-CFA9474BB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1C2B6-52BB-41F6-BFEE-F65EE93DF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727-5947-4C0B-A18F-37B5FCE66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FDA0E-BD12-4B3D-A172-C89E9EE32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564B2-AF64-46AB-9295-09080239F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8E965-17BA-41FF-A5F4-D53D4C319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A897-61DC-41A0-8597-35A79622D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0A2E9-7BDD-4EF5-8FBA-88321D084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0DAA5-F866-43B0-9546-3B5256D60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A92A1-898C-4BBE-8147-B5BFAC827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9BEEF-0714-48BC-BD39-3508C0726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98107-8911-43A7-9BA4-298B8A0DE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75FB-0C9C-412E-8826-8FF7B36D9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8B79E-E440-413B-989B-9FB2034FF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3AF1C-E813-4725-A009-4D664301D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F649E-3A2D-4FAD-9F5A-88A39B8C6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275CA-0EFA-4127-9243-8B08FE287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AEF6-CCD1-4C76-B98B-699730105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D4283-4742-476E-9FF0-2FF0B40B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48B67-7BD2-4F45-9E40-A5FADB98C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2AA7-FDDD-4E6E-8FA8-3E7A6FFC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9078-E8DF-474F-BE02-7E3FC6C16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52B07-7F88-45E5-9F9A-E24A7E924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8E4B-F6CB-4C0E-810C-02EBDB479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19407-71FD-44D9-B619-112F90700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11501-5B72-4FAD-B859-9E8873E43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53C16-4A48-4172-B172-9AAEED618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836CF-2EF9-4755-A4AB-FA4946E71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CE427-C6B5-493E-8E55-75F33A97B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1062-168C-43F5-A250-E37507D61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C9E5F-D90F-4B89-9382-4F150E2AE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6C53-DAF7-45A4-818B-48CD2D1DC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5315E-E328-488A-971B-B28E6A73C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ACB77-0E93-443F-9089-E280123EA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B527A-66AF-471E-9875-CDA719D6B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7AFFA-76F9-41E9-9076-09241CAB0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A652-D34C-49EA-B5A5-D7A030B2C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A0F16-60D9-4CA4-B62E-DC71FD61D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187-AA08-4DA6-B82C-4811D9F79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855-968C-4DCA-BCBE-67D9CEAD7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BECE5-D318-4B4E-9F38-9E14D5E9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6A72B-806B-449A-9EC9-01FD8700C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AC0B1-ECB3-43EF-9934-BCB1E6B5E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2318-4041-47D9-87A7-EC6060940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5AEC-1EE8-4B51-8785-82E04BFC9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7C24D-1D67-4185-A1CA-78C60DA47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80B7E-456E-484C-BF58-8C394C708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1280-A71A-474A-924A-432FFFD9A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52E8-F683-4DE2-BA8C-A0F72F354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FB6F-505D-49E4-9406-4C5AA120C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243E-792F-4401-A6E1-09825D711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A513A-87E7-4A95-A515-41E478852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C0DC7-A4D0-4228-9477-7BC4B4BE6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A29FC-5987-4F86-A881-9BE5B7778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FB315-5E00-4161-AFAC-EFAD099F1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7E01A-1B0C-4A04-A380-C6BC2C1C2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FA83A-D736-466F-916E-C5D717FAE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A6222-1848-49DF-BED8-044A84827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B3697-E480-40AD-A218-8E0647695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8B717-546E-4F54-8C56-978F20C58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85659-0437-4CD1-867B-EBE4FFEBB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467E7-5B76-4323-935B-CEA3A96322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8189-0C04-4D7F-8F1B-5CCF8C502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31740-DC94-4456-A294-E1E23BE7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741B1-97D1-458B-9562-09137051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DBD0-55A7-4586-B115-5B2EEF7E3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449EB-5A23-47CD-88C6-DAF74F4D0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F42D5-7856-472F-8A95-E5BAEF50F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F982F-EA17-4F61-B5A1-AAC8DBBCE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37AD8-82D0-42B6-8055-D426C3D1B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2EB1B-1FE8-4EC8-9178-2D69A6F2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5F34F-60C2-42AA-A8CF-7E3F6159F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65A0-E679-4A11-B82C-1409E79B8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07AC-6D4C-409D-A007-EA2EC6E2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72A02-90D9-4A19-A3B8-12A89687D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57BC2-5189-4DB9-95E2-905AB58D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037A2-39AB-414A-8F78-B20D793BC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EB8D-4048-41EB-8212-E51531501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1E8C-D466-4586-9309-5F1908DE0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4C3B8-069E-4D60-B3F0-B0EA7565F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987E6-2E2C-492E-B001-FB2791149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43FB0-9C07-4A64-8CB0-F0F172242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84702-4989-420C-9DA5-FF5E82652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6A671-2576-4C18-BEB5-1C7345B75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D3DCD-A70E-480E-A4AD-84CD0A5A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59262-9EE4-4E76-943F-D85970BB8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AE61E-39D8-47D7-8065-1A5FB542D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A16D-40A1-4AB7-AE5A-04055EBEE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56775-CC08-472D-9248-24D88C7B4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FC6CC-6B79-4D25-9F6D-5A841FAAA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96E5B-36ED-4A29-AECC-5794B50B4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37709-FDE8-4001-AA1F-70C8358B8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C3F7B-E8B6-48AE-9326-91D1C00E2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A1BF2-1610-412A-AD2C-5E38D1E51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C7EBD-2236-47DB-93ED-9E6E6B71C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70165-F6BF-4A03-BF0F-A13E3A706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F5F9B-47D3-46F3-9F76-D26024399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50606-DDDD-4E29-985E-E5AE0CB75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EF8C0-CE16-4BBC-AE7E-967D1645E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BABE-1DF4-4E3C-8B36-F7A8D41A7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2013F-6874-428A-9BB9-6976CC034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99220-4744-4C80-B5CE-4760178A7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89AB-2C4D-4EA2-A3E1-E45BA89CC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DC047-3806-47F1-90AA-2EFBEA2DC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8B881-1F11-4E1A-869A-AD02184A9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A42FE-B524-4023-A384-C6261869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AEA11-617B-4D25-90BC-89CC4A75F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18AE8-6345-4891-A04B-61A2D82A9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9CBAC-A3A5-4DC7-A27B-58A38C96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0B08B-FA43-49F2-A202-6AE23368C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11AE-E730-4B23-8057-BE35FD6BA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7EFCA-0967-4829-8D66-F1DCF6F50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13D46-5B13-4E8F-91AB-C95D54D2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45A3-C6AD-41B1-8CF4-7CC88B8AA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D564E-0D0D-46BC-86DE-882338541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6F337-023C-4420-910A-D13ADB4A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14F66-2F61-4D96-98C4-CA308966F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813DB-37BD-4599-9A37-88CF7CB11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D7529-698D-4E36-9C7B-E73280D95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C6CDC-0EAD-40C5-9954-9DC089254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8C90B-A8F0-44DA-9510-6CE108778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C8264-4FD8-4BDC-9EF1-CF8274249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31C01-2D7E-41C9-AA02-6A005E8E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28A20-DE53-4205-B473-DF123D350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C6581-DAF3-45C0-A587-6D26E4561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0E175-B927-4766-A920-4840BF4B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ECFD-83E4-4A4D-9DD9-30C391085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82B73-CE32-415B-92FC-699F3FBD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80731-51E3-455D-A7FC-2D90CD35E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5D696-5858-47CD-A458-AAFD584F6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4220-EA70-4210-BA87-3EE9CDF9A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843A6-BAFA-4959-8B37-A3C0B184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1762E-BD1F-4550-B422-1CF6B527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CDC9-6F07-4AC7-B10C-226BD0A3E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137A9-681E-42F3-BBFC-D11FD5628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06206-35AA-44EF-B8C8-E06B18218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A1DE9-3F50-450E-8008-D256D20CE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52A72-5A42-47B8-B7E7-C8E193F40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A142F-20E6-485C-ACCD-188BFC816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B251-B6E3-40F1-9033-69AA686A8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A0D5E-E65C-44C9-94D0-477205569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71A06-9ABD-40A5-BDC4-C9DAE9AC0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A6F18-B544-455A-BDD8-E632D5036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6F819-2487-45B5-BE44-0E46C478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E4D92-83A8-4712-86B5-1CB3A1F16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38DD6-4692-4349-9612-CA2A4C3A7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9A2BA-785C-4F5F-BEBA-88296D465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3F5B0-9A5F-4E1A-9A96-2FD366281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C5C8-E2EB-4D5C-B851-F146DC33A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F6616-4B2B-4CE2-AEBC-744B443B2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E7FED-D7BE-4603-85B6-92FD1CBB6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06DD8-9842-4207-BC56-5F7B71241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452DF-1C43-46DE-BD50-94BDA0737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EA62C-7434-4DC0-A0D0-1351A9312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F2324-E52A-42B9-BC2E-1EC7EB397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1D12D-8B3F-4298-BFEC-F9FB71F5F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BE67-A07D-43EE-9913-E196ADFBE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277E7-6906-4C63-B1B6-D3F3C07BE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80419-4A8A-45E0-9DEF-784110FDB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832B-D4CC-479D-89FE-BC12CF6BB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F9431-186E-4C7A-ADC0-332B7CBD3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9422-20A2-4D54-8941-16F870E79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F88DD-5D6D-48C8-9B81-139D1F55A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51E5B-80E2-4E43-ADFB-522DC4556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B5C46-C5A3-4C6C-B950-BDC494D06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E211-330F-4491-8E12-276E155CE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52D27-B1DF-492F-8E13-CA579B849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9DB4B-BAC4-404A-A055-3F7B05F34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5028A-486C-4808-BDA9-CE9F303F7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FB53-ECFE-4965-9E53-782B2067B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C32C1-C080-4DCA-A7A3-AF69CBC06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52C6D-95C9-40C3-B59B-D040EFC83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89857-5C95-40C9-9781-804D9679E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31635-67B3-43F7-9373-F193B0C5D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87DD-4861-43A1-8AD9-C7027A4A6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B7A54-9454-40A6-B251-717EB304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8D73B-1C37-4A69-91C3-1A5D33683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2AE10-5A93-4419-AA61-A8EEE2488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0AF8D-B0F7-4E73-A28F-08FE6377F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61F32-8FA2-4F41-9050-1C934BD33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F8F04-8838-4188-89F3-3D53A151A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F8C75-531C-4CA8-8764-823CFDD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CB214-AAD8-490E-A0BC-6FF84926A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DFCA4-E3AE-4E71-BEDC-59D2FC35A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856F5-C7D1-4DB6-B13F-4BEB3FB98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BDD0E-B682-4344-B7CB-49DB15DD1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114D2-A70B-44C7-A885-BEDC7E5D9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C900-37D8-4CB5-BC6C-A120BE7F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FA170-F7CB-4C3C-B701-E1FEF12FC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E8D6D-A666-4BAB-9A4B-6160A5F7B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1C70B-A1F7-459B-858E-723C6D63D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E83F-ED8D-4450-855B-F635D7314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93C03-D769-4317-82D3-FE7BC12FB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02AA1-BFE3-4B2E-90DA-45502285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52D23-D91C-4F8C-B4A5-EAFC5499A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C3F35-4E50-4F71-AECF-3C5A3E614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40AA6-8420-4EB3-AF20-567114CFC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D3073-357D-4C6B-BBE7-FD82B64EC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B55E7-A341-4DEE-B118-DAB6AC91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C4AE2-DB4B-46B9-BF0C-8C045CC5F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4D426-B1C2-4DA9-8D66-E433F79FE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AEB95-F088-4DE5-AD88-8E4E4064C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AFAE5-D125-46B0-923E-FDA7C54DC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AEE5-D9B9-448C-8DF2-46DD31063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BD989-679A-4FBD-9348-DA3E92BF8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4731-0D4A-41FE-85C1-41B354464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B5068-65A3-4C87-BEA1-93170903D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8DF37-E35D-4277-9C80-3F3B9CDD6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E7B6A-D2B6-42B0-BA9F-5EA52B1C2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B3036-9FFE-49E0-BFC2-A5A376CD9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698BA-004E-4E2C-8640-BF31D4DC9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1A1D-4C19-4C2B-98A7-E0E6B7BF4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CC10-9EBD-456A-9AF3-A197F2F85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60A4-5B41-4149-833B-C46E9C057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16B7-9DAC-4220-B446-790A84FA2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A27A8-4398-40BF-A831-BD4A9BE71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62694-7AF5-4EBB-BAD7-9DEA9E375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0C1E-3C9F-4A44-AC73-42AA9722D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E4E15-58F2-4DD2-BE66-6F511B324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8E5CE-8E20-4F7B-AF11-D88B36FAF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F7E66-7473-4CE2-B750-6A5C46427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8E99-D0B1-4354-BDBB-923589413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29C29-A0CC-4A4E-ADD5-F298AE11F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D68D7-9977-45DE-85FD-8764FD1E4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71307-CAE2-41D9-9640-886B97317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B2C67-E793-4F04-8CF5-E981F7C9C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ED427-A0BD-47D2-8881-8CCE1AF31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ADCC4-55C4-46BE-A728-9883A5DE4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155A-551C-410C-BCA4-BE6661788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B5A-1997-42A9-90E8-BDA026334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6DCAE-DA7F-4B37-B7C7-23FCCB990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7C931-822F-4C85-9E02-B44EB1D7A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4FB7D-6A53-4E81-A98E-2A27384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3CD5-F0B6-4D8C-AB34-D3C550E37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F3E9A-F708-4322-8A2E-433DD9186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DB9AC-F085-47A7-9BFE-CFF499318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7515A-57FB-4FEB-ADC0-B4995FE09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E74A0-D1DD-4B54-BD0F-863A43A05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4C0F9-33F3-4B38-AC17-F392898C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47B1-C3DC-4623-9B64-33C217537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A9969-F6A6-4145-BCA3-F19126234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9AB1D-42D8-4C29-BDA8-43CDE6F3E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C8817-EB60-41B6-A5EC-CCDDF482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D0EF84-541D-4577-A30D-0CBDADA9A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0CE4E-FD1A-47D3-9ECC-28549A6CA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AC610-FD3F-4F4E-8002-BCBAFCBEE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7B401-06FA-4F5D-ADA9-77576FB64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84C3F-9A9C-423C-92F6-377389DE4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73242-647C-4A5E-8BBF-2B17CD1ED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BC6C2-41A4-49FA-960F-8FDE43593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51286-8677-489F-B14B-84534F34B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68668-957C-4C05-AF13-894F307FF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C1A58-6AA4-4A77-AF26-E709F6537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B2A90-B166-4108-AEF3-28FC6BCD7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3B7BE-9F73-4906-9021-B51B0431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4ECA0-5DF9-4BBE-BAFE-50AEEE0C6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C55E0-F151-4C18-8784-755D4DA07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BD86F-D31C-4F07-800C-3E94F538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C510A-1F84-4BFD-9D0B-8FEF0CC3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8737D-B377-48BF-9C09-E45D82148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A3746-6399-4A6B-8C3B-121A5EDB7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E8DA8-1A8A-4DA3-AB94-D48867689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71553-1371-48BE-84D5-C8B310C8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769BA-7B6F-4209-BEF6-029FD74EA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FB5EC-2CEF-405F-B6A9-6EBD5C518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B6D9-F4EA-407A-A6FF-1242B8800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6EBCB-57AA-4087-A4EA-7C2C9A77C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08694-71DB-4E98-8D18-2DE3BC665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D7CAE-C19F-4DDF-A97C-08DECF55F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78A77-9307-4424-9279-B051762F6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0DF5B-C6F2-4950-ADAA-73EFFF48B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39681-2BDF-49F6-9B96-5D30733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470D-4F82-4B73-BB39-7BBA55E5A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4C272-64E5-4288-869C-52D647A9C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6B91E-5B49-4574-AE0D-C6510096C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A54B5-3A9C-4188-8914-B361AC880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6F272-9894-4308-9D1C-7D8BDD903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01CE-96F8-4D1F-AEA5-2EEA7D561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0972D-C877-4012-B903-DC4FBF45C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9CB8-B5F6-4751-A616-177F3476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0055-D751-47B8-B9F4-68EEB48ED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EF885-C276-4BEE-B493-64883D754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3331-6A9C-48DA-9007-61041104E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39A13-C0E8-4E01-8280-FA240AD5D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EB204-CBD1-43E8-8AF8-09B5D084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410BF-D74F-43C7-8CCE-D590F9774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A4CEE-E8A9-4379-8D18-848CB3EDA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7E96-6B7B-4DCD-B4E2-071B59F9F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456E8-53BC-4013-911F-4ED2D5B3B7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D664-AD35-40C1-92E2-6F9C2044D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7AA9E-7877-45D1-A9DF-30732145F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D7DEE-94AA-4958-8904-EC08F63B6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9B53C-CB3D-4E46-BB6F-B0468B42C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670A9-7CA2-438A-9002-1AA081DD7D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0DD76-C1A1-4AEC-9FEE-12B17C000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F90E8-0D55-48AC-A521-0CE29F4B0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35A5-FEB4-4895-A915-AE4F2EF7B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FFAC6-B48F-4509-BA1C-15BC29310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8DFFD-1415-48D7-9E5E-A6E927C9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95AA5-6426-4235-986D-018B102E9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A69D7-269C-4AA2-938A-F653663F7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850B5-04C9-4547-A8D4-A90CEBC7D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C2856-FF55-4B9B-A735-D0E099A74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C0D58-4CBD-49C8-8F33-674F4169C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DDF3-9B31-484F-A246-5CD54AE3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B8CF-6322-4676-BB93-54D11C7EA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F6C61-2F38-406F-A19D-7442F229B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5D131-9B8E-4604-BA5D-36DE0F99B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196F0-9BC4-4455-899C-0299E35A5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87D8D-92E3-4181-BC23-FBDBDFC17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51A6-AF3F-47E9-97F6-01FC39B73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1B254-87EA-4CBC-BE97-8889B1C71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9B944-E242-4B2D-8B69-47B7FDCB4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17603-ED02-4D85-8298-76AC347D6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2DA2B-E4D5-4589-92AE-EF457300B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A0587-240A-4091-B360-93FDE5539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D15B-4796-4588-8BEC-B925B6C03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BBB29-33B2-4D8B-99EF-901C4EAD3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17E09-ED5E-47B4-88B2-DD76DCA18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C46AF-ECF3-422E-B27F-E80A0F263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49DCA-AF86-48EC-A33E-2F9D0C8D8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7C46F-E0CF-456B-8910-594C0096E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2DC64-9CB1-4089-B800-44F43BB17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D40C-7DD5-4A32-B5F5-0CEC0722D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108B-40A3-4F7B-BF4A-EFA33C41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B511A-F2F8-463D-A2D5-37F43AC30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124DA-C92F-4890-AB72-DB3F7CD22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79D60-AC55-497D-AACF-8A5DD8B7A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7B550-9564-49FD-B614-E3DADBB47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C46E-0971-4586-B629-CD6F530C0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1C098-1A05-4ADD-96F2-622DD78CB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E565B-83BD-464F-86EF-97ECE28F3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2B7C1-AB9C-475A-86BA-64A352A69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6C83-69E2-4EB9-87D1-9730609FC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47FB7-0406-4A4C-AD88-77A052909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A50F5-27D4-486E-95AB-A16C90969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E20DE-2C79-476C-A7AD-AF4DDED7E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0A113-5089-4677-9DE1-58ED42931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1FABA-BACE-4A82-B576-27C8241CD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A5175-2489-487C-AD92-6FEC71975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6407-60F8-4144-91F7-F10C4904C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66C0B-962C-4573-AD34-65C18DC13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FE66-FCB4-481D-9B4C-99CDB9810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195A3-E20E-4461-BEDF-A0A0B0EAF6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ECBDB-37BE-430D-8BAD-CC08EA6AE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C5E8A-C58E-42F7-8069-B4C8AA813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2FA56-A5DE-45CD-A10C-6B9BB166C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D813A-DA4C-433B-ACFB-7D9B673C3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31BD5-CC47-4840-A050-2FB396E45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A1C30-39F0-4E5E-AFE1-F21C73AA1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947D3-1309-46A2-B2DF-4F028F53E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A1C31-0B5E-417D-8E93-AAE5CAA33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92426-9262-4CAD-A6D4-E94539749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D1C70-991D-459C-B288-FC5553410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BD84F-DB04-40CE-AA57-8BB4FEC8A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76841-AF2D-47A1-B56E-B50B6AD5E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B58FA-155D-441A-99D0-32A8E45E0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0112C-6F83-4A8E-BA7A-486C722D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EE15B-DC62-4375-8662-1FD62CE17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55E3-CEBF-49F9-AC11-52B49F1E1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B4A55-573B-47FE-9095-E502B226F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92F9E-4F53-4976-A766-1FE3BD47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F1866-DD10-4600-8334-A82BF5761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E434-C1DD-47A7-9A24-CCA367F6A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DEA19-413B-4161-8972-0BDE04A78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9F65C-82D2-479C-9A5E-0F6B9F7E1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42EA8-5FB0-4038-820D-E309AA4FB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7F82B-23E5-48A4-9B94-D3A597DAC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9B552-C873-4D21-B5F7-6C0DB64D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EC6EF-099A-4DEC-84AE-D87562BA1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AAF14-2CF1-4DB3-B78C-8D5E0397D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3A431-5256-4B76-99FE-5AC84B5D0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D0FDC-7F03-432C-8543-7B8E4E451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4EA4-5D28-44C9-9FA1-8F468289A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0AB8A-D831-453F-A8E9-B7F8386CC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5D9C7-42EB-4C85-BCE0-C7E1AB669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776A2-85CF-4C26-84B5-85B00438A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EDBDC-20D3-4DD4-AD05-A5AE5F067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4FAB0-4970-48B4-85A1-1FF2F8860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27BE8-D279-46B6-8311-E7CFF1325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ED04F-9DA6-47F4-9AD3-AAB00BB4A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63D20-0D3D-43A5-A311-36C970244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343E3-7AA0-4782-AE93-B54DC6D6C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630EB-773F-4C18-A67A-22A9C8D4A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139E-DB25-4F0D-A2F9-AC46D7FBE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419E2-47E1-4D36-BDDF-54ADA2FD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BA5A-B24B-4C63-B9C5-E5E4BA848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6C15C-6954-4357-BDAF-FBDB370B3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69AD8-3EA9-4058-A1A8-5D3D8DC6E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3447-04C2-4077-B1EB-DDE80EA2B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74FDC-8386-4F1F-ADD7-1660B38DE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5B101-AE97-42DA-B712-9964CC40B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BE509-708C-485E-9D13-4942148D8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268E1-4E11-4115-B091-DA1C1E46F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C0B12-3EAC-4367-AA0D-514F38ACF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19891-5AC6-4EAC-9D82-EC2B16B7A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0EEC9-84F5-4764-86B3-95CBF4E04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4E78B-AC50-440C-BCEB-A9E65E2D6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BFBB2-8900-4882-8752-EE00E4CD1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3B744-6E7F-4CE0-921F-E4FA7C74C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23E2C-CFE5-4D88-BACC-C453EB00A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A24C1-7F24-4D29-B076-84448C63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74837-6515-4913-8FFA-2D9B7BF4F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8C609-9577-483B-AE85-35EDC09AC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3DF53-0E9C-4CD6-80D4-95F9A85B1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45784-73C5-497C-881B-818216430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09A75-5286-4310-A893-1F9D84A32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5085-450D-495C-A637-74BC9AB6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95C4E-2AA3-4BCE-A322-E89F370C6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84F81-98E9-4140-8D3F-E9DAD46F5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B8077-7AB7-4B43-A9CD-4817E9528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F2158-8D94-4EBA-9AE5-9F588F81D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B7904-5492-44A7-AEDC-B40C49292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0E491-2EC9-41B5-9B16-4EBD435D7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B6AF4-DE56-46C3-A938-50ACACEAD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88031-051C-4C8F-A2D5-964A94D73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B18D1-E19A-4C48-9B3E-54166BBDB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38D88-DA36-4FD3-85A1-DDB209B0F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45463-2580-4E31-B117-CF4050B0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C7704-ED08-484A-A90A-428367BD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5F2C-7547-47D8-94E2-6F188BD30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BB90A-9303-416D-8588-896957011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F74C1-1D60-4EAE-844D-E29632C95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0D5F2-0177-43ED-B1E8-1CB355272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6DC7D-FBBE-4693-9263-4000C3BB2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5652E-8B0C-46C7-8519-6D3C0860E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D5ACF-DE37-4363-AA1D-5E191704B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F3F63-0AC7-4C3B-9351-9C331F9E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3BB91-4AB2-4B3A-915A-D319C6DDE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F3D0A-1604-40B2-ACC5-F6928A64D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4F1BA-E532-4662-BAFD-B1BFAC270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4FB0-8198-4350-ADAD-5CC791596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2BCD4-BA07-4376-AAC0-09A8301AA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A30A-E95E-43AC-A1C6-2F460CC4B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4E4B4-F006-404F-B094-89763A6A1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CD401-7BFC-4E6F-9AAD-9D2270D67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613A3-90BD-408C-A883-D66673F3A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41F09-D505-465D-A76E-4C3D127DB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477C6-216A-4270-A1F8-8221F8E30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5C4E-1600-4D16-B36D-30BEC158C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7EF7-2477-4D84-9AA1-EC670B836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9F385-CB09-4606-8160-6731A238E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EA9F0-8A9F-4811-9015-D990D548C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D276E-2E29-43CF-968E-26848EB1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80FAB-A5CF-4767-928E-5BCCD8170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B7B3-9F67-4E05-A524-3C660BA6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EA990-E439-4029-B145-31AE52DA3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0E22A-E5C0-4BDB-AD4D-F4B447BC9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63CCF-8938-4FF9-9EC3-1D4A40381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3BA74-40C6-434C-8F28-16287EBB3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27A8-6F53-4F8A-886E-1C3880928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6FD50-64A6-40DC-ACC1-09A606861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08856-4948-4FD4-85CA-E9DF4A4A9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563F0-DD4F-4AF4-BCB6-6EB7616F5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7972E-6453-49FD-BFB8-C849F6B18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84E51-DAB9-4B49-B9ED-2D26044FE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3CBCE-C730-467D-AC59-BC79B4167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8AC16-FD6B-4ACB-8AEB-E8D38A9BF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308F-BB03-4955-9FEE-84B4472D2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7BB93-E562-42E5-9D5E-4D24E0399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8EB39-8F1C-49F9-A46C-9186969C2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591DD-E9EC-41DF-85EC-D71CE7A25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AB35C-E497-402C-A64E-6FB7B5054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62824-E25C-47CF-9AE3-54E25F82B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00C2-6C67-483D-82F1-6E351FD29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9D07A-5AA6-41D6-B392-A6536B533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0A47-10E5-4954-8A24-DA4A57229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1A7-425E-4E9C-A7AA-E23FA3E64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86CE2-8339-429B-8E63-0F200578C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1F61E-BB84-4F65-97A2-3388D1265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AE83C-41F8-4502-90DD-73C50185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FBA40-D984-426F-8C33-939181157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78334-5A86-459B-B05E-DE7A3C922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028C5-4A1F-449F-9F6B-ACB9A1031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4770-3F12-4653-8245-CF7FEAAC4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4D288-7897-465E-8815-FE67D384F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B9D08-B87E-4806-BF41-1B62B20A6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F90F9-7A37-42E8-8474-9DF31164E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06ECA-C7A6-4BA9-9859-EC8F5D2B5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87B0-F9A5-40F7-8142-0697B1D7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F1B00-F881-4289-9D10-84106A8E3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3E0E-1029-43C3-AA59-A3A6E9301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2E994-058C-4BCB-AA81-B4632D29E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46C-702B-4095-A4EC-5907F85C1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2A749-5748-489B-A04E-9660EB860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E75E1-1ADC-427B-B093-E4BB11419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59B82-65F8-4434-AB3D-564CE8383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0CF62-6B59-47FA-8F8E-844C934BF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CA423-2B63-4FF9-A266-6E89A0F9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922FA-476B-4D60-9C06-329F5939A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F15AF-B29C-4483-B034-B4BBA8CD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55D-F853-4B31-9764-ECB7BAC0E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A873B-23B8-4BF0-815C-32E4CE35B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638CB-BFD0-466F-B942-D1C7F1D57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9BB6F-5412-4F0B-8136-C4C3C12BD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1E391-4119-47FE-82DA-D418AA183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3B9-73BD-414D-B2D8-2928F1DB7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88C45-BB36-4EA4-97ED-5945136C6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F4E04-F9D5-4CD1-B26C-A57F9BA66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83275-C569-45B3-B2FB-16C0DFD1C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A15A4-1C68-4881-803C-6722A04CB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10D17-2B32-4D1F-9409-3EA109E4D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AF4F3-5405-4E5E-85C7-410E6A77F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D4154-5007-4370-BB79-8A86B291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0E1FF-73B1-4CE7-B770-BA020D8CC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3DCF-4AA0-40E3-9A4B-647DC7240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1749A-30DF-403A-931D-7539387E9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B5518-836F-4059-9E70-6783A0FA6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93652-6C3C-4FE8-99B8-3F5212CC9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79-EAD4-46AB-9198-BB6C28840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02CC9-2E56-4037-9CDD-C0CB1FBBF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D0DF0-F1E3-45CB-A6E8-1FD833241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CC98-00D9-497C-B6EB-409C466F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EF907-B6BD-480E-AE10-DB87E58AD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EBB05-C4C7-4ED8-8069-8B830F0B5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4395A-4605-4D27-8C40-079442861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82964-60BE-468B-8714-524A7A7A8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7FA37-7B3F-4CFF-8B00-ADBBD7E60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DFADA-4483-4693-9B00-271256AC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B043D-4EA2-4740-A124-8A422E1DA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B6170-1D7B-4CBF-ACBE-B09199BBF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0EDC7-4F18-4FDF-9819-C23308F2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B7BC3-1075-4883-9E77-F2708AB6E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2BED8-7A6C-48EA-951F-AB10A3AC0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D873-3F1F-4457-968D-55A009767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F4E78-541A-4211-95E9-BA37193E3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AF5AE-CD7D-4BBC-B300-ED4716F24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0B3B5-7788-4EAA-8DE8-9BA9168EE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955F0-79A1-4D39-9D7F-418161B92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7729E-30B8-40B7-9404-A6B343EFA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E2D71-CF26-4DEA-82D7-3CE4F2191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DA661-B58A-4ADB-98BA-FC0B8ADE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A85F6-3EAB-4622-ACCF-ED44D4CC4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E50E4-FBE6-4284-B27B-E48841658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1520-7425-4E0E-9CC0-4ABFD0806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A044-445D-48F7-897C-60CBC612D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4FDED-814D-4DD7-9375-D48FD3089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EE409-41B1-438D-B6E1-9FC482C82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988FA-28E0-4E9E-BEA8-DFB6A400B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CF35B-AC3A-4631-BB8D-2AA7ACABC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5DA9E-2ECE-4884-AEA5-F86AA1D68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75C46-CD08-4BF9-BFFA-F9DE2B986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B1EE-BB77-4BE2-B606-916DB8B10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2DF64-3360-4A0E-A11B-BD25865A2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E69E9-BBAA-4FC8-90DD-693ECB93B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324C-5ED9-449A-8689-DCE666C80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15EA7-8885-4027-8643-DF2A36F9F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42FA9-CD05-4645-A6C1-23B88546D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7954E-6B79-4608-809F-39B80693A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16B13-60CB-420A-9F64-25CB0DC72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90AF0-7FD4-4532-841C-189131AFB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47B96-49CE-408E-8902-108982E5A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6BDD8-77A3-44F5-8132-7EE317F36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49B29-DA99-4E78-8644-3F4678A2E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AC915-EC47-49E4-A632-4C77BDA82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2812-54F2-4201-85B7-BCF99E1F8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85004-A8DD-4FB7-9025-92B5A56CF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9A96E-4463-46CC-951B-56E1697FC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9F879-1A9E-4D3C-BC85-8A3075BA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84754-6F59-4F34-AE7B-B4425289F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8206F-78DD-41AC-966D-0B22319C8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2DACC-29AC-49AC-82F2-EDCAF50BD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5E43B-C7CE-4AAB-BC60-AE5F611E4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8841A-6E55-4AA7-A348-FB8C9A3EB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ECC24-BECB-4A20-BED0-999901A67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AF0A-258C-4C9B-8F74-2474945C3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A7BEE-6F1F-46D2-824F-BC9A4711F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CE42D-5B27-4EF9-B082-BDD86A1B6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302B-1ED9-4971-A70D-3177E3F67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FC1C-7E42-4CF2-8FBF-AEEFD1B3D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4979F-AB87-4B2D-B2A4-6C254C1BE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F5126-4277-46D6-AC6D-D54536939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28353-E0AA-4C1D-BE47-16D9ABBA1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E86D9-3AE3-47AF-B0E8-79AF604C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B5DE7-2E34-488A-AF82-697E18938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095B6-A4C7-47F2-AA3A-F012BC2A9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03A15-D7C0-424D-A7B3-AF17F3A53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93966-E145-4C42-A8E0-F7FEB3AC4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B90F7-DCF4-40D7-BB09-B0E442452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CD41E-78A3-4AAF-BFC4-38C9B0305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25B2-1DBD-4BDE-B98D-D69214290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A272-2697-47DE-98D4-92EEC38BF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EBEC6-A1BC-4E34-B087-C9E5178FF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0722A-D195-4C38-8B26-A42F96606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ADAEE-9364-4A08-96AD-287CE791C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DF11A-7D9F-49FD-BF43-877A4BEB7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0A48F-8015-4A2E-B65F-B43E08FD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7FF34-702D-4F94-A117-DCB7571F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63E60-2D39-4337-B898-264888460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D9F3-FC63-4388-BFA5-B8FAF87FA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A5AD9-19AD-412C-B7FA-EB131C61C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EA377-8E1E-4292-B2D9-C5E27E6B2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EE70B-C752-465D-B564-439489C2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B128F-D902-49C1-A571-7151B617F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795D7-7A10-4C85-97F1-0ADB2D1F5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A57D6-F2F4-4FF3-8C59-EA7BEF79C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1DF17-17D3-4124-86E5-65A6778F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3DBCA-AFE2-4C3F-B3B9-79BA9839B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0794C-2F1E-46D9-BBA4-4AC53F38E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33FFA-B2B7-49FE-ADD9-492395C4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D9095-C9E1-4981-B92B-70A42EC48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D1FB-698F-431A-9E45-25D0ED6F5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9F6D4-EEDB-423C-AF67-908E9739F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7E5E4-1EA8-401F-95A8-B0CFBE034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94AC1-0A28-42A4-BE06-421008AE5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F4FE7-E559-43A3-A769-E2F7CC539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4BB7F-8A9E-4C85-9DBC-E3AA87FE9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7193B-1BA2-4C48-8A0C-57AE386BE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64BB-060F-44CF-B8E9-162740A62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357A0-5961-4920-BF3C-DF01D9A3D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6C9D4-97FB-46E6-8E69-C0B8CB253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3D225-FF96-4AC6-8AF6-EDBDEC62B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A4652-2265-4388-B6F0-7DFDCA488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EABAC-D5F6-4A2B-8752-4E8E1A251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4861D-046B-4B77-9BA1-F50DA8C9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D2D64-AE46-457D-AC70-71D908362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34B40-91E6-4B13-A0F3-3D90DD3F3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92D1D-157E-422B-A3E6-5718F2D59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61E4E-0626-40E0-9787-17BDD28D5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BB5F9-465E-4E72-82B4-FB67A64F9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254F7-AC3D-4BFD-A139-5327E9524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2ED4D-B613-4A2D-8E8C-FBCCB5177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F5F2C-6E8B-4F6A-A840-BE05DAC3D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9F04-9C60-431B-ACD8-FCD5D5076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AD190-EC28-4527-AB5F-45563384D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DEBE2-CBCC-4F47-A603-E472EA5B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B986-28AF-4D9D-AD0D-C9F54AA5E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9C40B-320D-4533-B80A-9BCEFD98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E797B-E332-4FD7-AC66-A4D511D29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2F27D-FF54-40D1-9E5A-473C079D0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7D0FB-CC38-4B95-8CF7-BBE60A91C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4EC1B-1312-43FC-AFE3-5F64B8323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F1D53-72DF-4AC3-8BDC-12A616360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BE5B2-6746-40DF-80B9-120068691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2F72B-D21F-4F6C-920A-CD65708A8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3E0FB-36E1-42E6-BFB0-D83C05B7A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2D295-5DCE-415A-AE22-A365650D4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B3CB-4791-4C8C-B432-A95A5660E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76237-6E79-44CE-96F7-FFF96C484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11B16-40A8-42A0-BC4D-B65E8C04F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468E2-15E1-4D36-A181-F22C8F9B7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A1AA7-74AB-4271-AD23-F15019399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83E45-7FA9-44B5-95A8-767B13C1E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70778-8B0E-4D0C-A0BE-67E5B4CEA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C38D7-D760-4939-BC4E-52E90EBBE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80C94-7CE0-489F-9EB2-2B21946B3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A5E10-5673-40FC-B4F3-9355D0EFD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9FCFD-3249-4B82-A9B0-BC3B8CE04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4816B-2C7F-44FC-B5D3-98FC861F2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594AC-CE19-4BFA-9A64-A605CE5AA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FF8C9-A172-4F25-BD3B-CF7B2622F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25504-7D15-4C38-B80A-B31B14FE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5E84-1EDB-4CFC-B225-0F0792B82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E364-0691-4E5A-9B5E-C2CDE777F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6E269-33FB-49B6-939B-12336172C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9C772-2E0B-46F8-BBB5-5EBFDFBF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D0F0D-C4C5-4B2B-8975-6373655CF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90841-29DF-4894-9270-74574A5FA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DDA3D-9D2A-4724-B99A-CE55C2F5F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BE478-2D28-4768-AD25-70C938002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E1857-2F3B-411C-A0B8-E67D97AF2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B7A6D-398B-4F40-92A7-3A536A4E5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4DCBD-DD73-4186-A35D-2186A87E9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0B75-A6E2-48F1-8E65-BE985884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5B8BA-43C9-41AD-8B39-AA60BD614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B226E-DAA3-4F2A-B6B4-767FB3FCB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564E6-0148-4DC6-970E-625A2D7F3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548E5-CBCC-4E23-AF55-A73FC213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BDB3E-2DFA-4791-A973-6C34E5E0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9610B-6656-4B0B-9A0A-B6B2DBA9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2F341-D4EE-467B-B0C5-371AEB4EA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14BF0-8C36-4602-8C44-32E0878C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82ADE-5A6E-4523-BCAE-D7F31D0B7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288C8-5087-4F00-98AC-CEF44E0AD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1CD6-B9CE-4991-AA68-6FAEBA6F9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D13EE-5F7F-4CCA-97E7-49FE88224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50BB9-BF9B-485D-BF0B-E17B7B645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06981-3EE6-407A-968A-6CBFA6F55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2C93B-4A9D-4770-83DB-E1FD2A996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693B0-2E3D-4762-AF54-F03049588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EEDAF-89CD-41F2-AC4B-9A0354617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0779C-5009-498E-8B3F-8DDD6A6E0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CA41-26C8-4B7F-A3EE-42DA1F3E8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C26DD-A9F0-4901-8687-18FCAE0CF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13178-2A89-4664-ABEC-E6A9A9FC5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5CB36-4879-40F2-B680-C5B4A06FE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F7189-A4AD-46FF-BF85-1E5F7FF63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3BCB5-69A2-42C0-A04A-6A5DBB17C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F9C44-884D-49F1-AF12-15984073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4BEB2-8E15-48F8-9EA3-5BA9386D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875E7-8C4D-4378-8A4D-BD4D56137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E833E-667E-42DF-8266-4838FB2A4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CC1F6-F718-4368-A988-58A20C5E9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8A9B1-E9AA-46C6-9BB2-9E218C23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7ACB8-C00B-47C8-AD53-D4E18D0DB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70F8-5844-496F-91DF-3A6947A51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B2AFE-2272-4777-A37F-B215969ED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73E8B-5AC7-4729-A829-7C421D3B7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98CB5-408A-48A4-A295-6ECB66084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2B95E-B045-42D4-9EB0-AB611A492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34D1F-3B3B-4923-8839-EAD37817E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4F4B8-3295-487C-9328-5D13A6300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7B7A2-4D1F-45F6-8FF0-2280A1474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26A6C-714A-4304-A91D-E331C7069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898A4-759C-4759-BF43-3EABE040E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94EBB-7235-4E9F-B647-824401D5B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6F805-35BC-41CC-9A4D-E38C3A317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73647-29E5-4E0D-A472-52CFEE34D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3D48E-7D3C-4321-9D81-512547CB1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F7C84-332B-4334-8A11-78DC79667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3B88B-2958-48E9-BC66-A398E0673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03BD2-74AA-4951-A860-E6EC355C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45F03-20D4-405E-8C1F-E5732FBD4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8360D-D9F7-40BD-B225-69690DDBE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64D57-5412-4F7F-AAC2-152118BD2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83EC1-8258-482C-8B84-80E13F7C5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E1F4B-D811-4490-828E-825EDEAE9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F1179-4414-46DD-A140-5660185BF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1816C-27A2-4CC2-A7B0-2D37F010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58896-E29B-4B8D-B775-02F256120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B99F3-2CEA-4AE4-ADE1-04085706F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8087E-96C3-4F1B-BE55-970E10EBB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C40A3-DEA8-43DE-959C-57B1AE32C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B9806-4612-4804-A2D5-92F455060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9EF2D-8766-415A-80AD-AF51948A6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4454-F61C-4750-B3B7-74B9B1C2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01F7E-7B7D-441C-B985-0AAB5562A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E2EE1-AE15-417A-87AC-D7BB44EDB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EC728-35D9-4458-B21C-8DBDA9949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7846A-6821-45A7-A316-896611245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5ACBB-ED23-4140-951B-9967A5620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10144-9D23-4F28-BC10-5A1E9F999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B4F64-478E-4EFE-A0E0-5177E4A5D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584D-7454-4897-8369-3AB89B72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952ED-BA2C-4520-B5AA-45E801655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42CF4-B0A8-4CDA-B7CB-9C399991C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32A4A-FBF5-4063-8647-B59ACDDD7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BC3FE-6F2A-413D-99CB-4014536B9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719CC-351D-4997-9C96-3EDEB9AFA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29317-B253-41E8-9CE0-74DBE1F09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027D8-E3D9-467C-9511-7B7CFC0E2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5A897-253C-4A2E-A71C-A065A9F0C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006D7-7FE7-4F56-9E14-E2DB7B379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2FAF-858B-471C-A8C6-4CA849F7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6558A-D556-468F-9FD9-266C27AF3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2CEC-B21C-4F95-AC47-8C59254CA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29572-F254-4070-954B-BB0FFBBD5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7ED27-621B-4709-81F4-8C5C63D21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54028-F763-4CC3-99B2-0BFF353FA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D23C-105D-4F62-AA26-9D8EBC018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26487-E407-4735-88D7-C7F7C89D4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298D6-F099-45E1-9543-4F55AB054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3475E-C2B6-47F2-91BF-1BA488CB8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AC42B-8A13-4169-80BE-DFCF2365A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FDB9C-91B9-473F-B680-72444DDC4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D7B2A-F69C-4101-94CF-F09A3913B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925E7-A526-4C99-89BE-B9EA8F955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6791C-3E2E-4FB3-9F51-32AEFE04D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FE2F3-FF81-41F0-97C3-C6041BCC3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BC23-D2E2-4769-A2A3-FB6EEF61C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FB174-A593-4677-ACBC-29C928BB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05EA1-5D4E-491B-AC61-03FDF392B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8298-172E-4F7C-9018-E02CF6666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79BCF-A8B5-41EB-84B1-997DC00C1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D403-9ABF-4D46-A529-35B371861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C872B-943E-4AE5-813D-02E50485F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15E49-57F1-497F-84BF-02DB813CD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EA61-E0C5-4686-9ADE-8FC4FBDB6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E6FF1-DD8C-44F4-88AD-16901E021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7CD4D-607C-4082-99CF-396665153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C2C73-18FA-4CA4-8668-600009A1B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2F27A-A6E3-4CA2-A880-2ED0048F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A4D59-5B62-4336-B2AE-677A778F1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1134-0472-46EB-8AF6-DA736C360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D95D-AC41-4A3E-B82D-203F2C169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E6BC-B8CF-4383-9114-142B2BD8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A329-3C47-448D-BCB9-9A9952B55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9C3B0-6F25-4EA6-A766-FD4122903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9E689-987E-4B69-A1D4-CCE817A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163-0C98-4B0E-96BC-5E5B91584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01A54-47D3-4B5E-8523-1EDE0FFF0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B6728-E031-4496-93EA-1524BE739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C0989-76FA-49AD-8C95-4F9304689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990B-5948-4522-9438-C223E2427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C9F64-488E-44C5-BBEA-25DCCE754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CE018-D87B-4A17-ACD7-60806B76A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F7CE3-DA18-4319-ABA5-94D7620EB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A42FC-546E-4334-8E29-8E52871E7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30166-9C56-4810-9598-C425B40B4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94784-8D4D-4FD7-81F1-EE6C62CCA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EDC41-BA66-4A27-95BB-4FFF94AF2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0E028-EFF5-4900-ABA5-BC080BC8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5EBD9-FF35-4E4F-86C6-6B297F001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2CE3A-9667-4AA3-860F-65C49D82B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BE8D0-5115-4DB8-953D-B5ACD79CE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8B95B-7B0C-4A64-9AFD-451AA3650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51871-C6C8-4667-A99E-9424473AD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D44D0-3AD6-45B2-BE7D-EA9EBAB1E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F5555-9952-469B-9992-08F778396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6FEFF-9651-4BDE-BE75-E49FC608E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C9C6-C53F-4847-A073-8110389C5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47564-F71C-4E57-A7F2-BF0CAD2D6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546E2-0C4E-4D3A-A500-957FAC95F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307D9-212A-4EF9-84FC-1B6BC867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55F97-2146-44FB-93B6-7D7454595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C1A33-043D-4A57-B620-CCC1DC020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ED8EC-92D6-4D7E-B428-A03E4311D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DD109-28AD-42A8-942D-D04698B97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8529-EEE1-47D9-8BDA-43A2AA96C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EADAD-8C9D-42DF-B058-1831095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C9030-90BF-42D3-90CA-490F86AE5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42FD5-DDEA-4F35-832F-E764E3367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0B7A-EEB9-4598-A178-40F6523A6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C4CB-5661-49EC-B53A-C5A0348B0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B307-9E74-4BB3-BAFC-95F94C9D9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EE9C6-7919-47A8-8C9B-7872FED3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B7689-4C70-4766-8D87-82ABDB060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1408-CF30-4191-91D8-CC9C526A4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25884-792E-44A7-B76F-160845889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1CB7-7EA4-4A16-A33F-5AB8989C3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58DB7-9B1F-4702-A8DD-2334BBBB7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BCB8-799D-49C0-B638-85D4A7B18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73672-17E0-46C5-8F23-264C7E46B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F529-E6EF-49DB-8610-BE83F483B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57F3-796B-43BF-A1D5-DA48015B6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C3CD0-01D9-4128-801C-BEB5FC45F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364A-8D86-4E69-B634-87395F53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DBCD5-3052-4DFB-9483-6122095F0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F7A4-A2D3-4492-A3B1-7FB4E8A95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A31E3-EA63-4E96-82BA-674F244E0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B6FE6-0D32-4378-B2BD-9A31F9270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01487-974D-43C1-806C-24D1CA375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7A5CE-218D-44D9-A42B-2428FD06C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6D87D-0844-4226-9ED5-085FEEF82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72AFC-ECCD-4A94-B45C-2498A4265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495C-8330-47D7-9465-7E4BE941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F76B-1FD9-43E0-8737-37DC88FDD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EA38-4021-4EDA-A980-4451C493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72955-0B10-46C5-AA22-1DAC39E64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50E03-BE08-41E6-8AD3-E47C02EC1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DE2FE-7398-487F-B57E-1875206D8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9BDB3-1BAF-4A82-BA25-1B95934F9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D1D1F-FC3E-4876-BC6A-78A2226E1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F7B69-19CC-45F1-B44B-114EDFFC1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9D1FC-141A-46E3-96D3-4AAA198E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B316C-0D3C-487E-B922-F314DF84D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EED47-7391-48E7-AD8B-47C7136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9F746-48E7-4D41-B550-E3257F471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CCC89-3348-4F04-8A90-CCAB79A85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156FB-062A-4C36-94B3-B617F1CAA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9ED26-9A0A-4188-8AFC-DA9010274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9AB6C-10E0-40FA-BCED-9252BF14D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78C8B-51DF-424B-99C2-54A7D0669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BDD22-A767-4475-B695-ED948EFDE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93B79-0DF7-49B2-AA62-C88537CD2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4364D-F22B-4DE4-990A-CCCCE4E52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0FE88-460A-4EAE-B191-C3993CBD8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739A4-2D06-4767-ADB8-6AFC1DC1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E9A9D-E557-4FED-86DB-80C4C981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7DEAF-22BC-4932-848E-E32288265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30F83-D8A2-4739-8E13-50C8F80DD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B7CB8-DD61-4FCA-A277-BA8C2188B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A37D7-954A-4EE8-905A-37E71C08E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7BB1-8D5C-4688-978B-52A96EA81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E2345-3771-4427-8F29-B60470709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31F62-63FA-4B48-BB28-20176F411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807AA-A728-41BA-A7DB-A6C3AEEB1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52DDF-0485-47D1-81C4-9C54D846D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C574B-8054-402E-A139-03D049861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FABD0-E9B6-4A10-AF87-73A543375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AA8D-0EC8-4776-9A6D-198C9F743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1C21C-4F67-48BF-9180-475BA8B42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4566-FBE6-45C1-9F51-4E7D1061F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7A77A-C9BA-43A2-9EC9-DF915EA8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43880-C5FD-4492-A3DD-0C446F1CA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0735B-C761-485F-81CD-C356CB91D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697A2-D72B-46FC-92E4-66C4EB4E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31797-9261-4222-AA4C-C29FBFE0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2EB7C-C9A2-43B6-9304-86C0B78AB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1D794-9950-44A3-9115-2D8E64475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E5C5F-3A4C-4B4C-83BA-31B2A0F5C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C76DA-CB10-433A-8D4E-A11632C0E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5EB1D-F62D-4A10-857C-3CFB707B0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4C871-F569-4EDD-8A14-2AE82B4AE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2DF8F-E664-4C83-9C4A-558A202BD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5A7FE-E082-4D64-95B4-82A01991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B68B-7FBD-4F72-947A-80A58985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44D79-C555-4D7F-B8BB-BE41C0D30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8EF83-CC30-4993-AAA0-6E0359E2D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274AB-6295-4ABF-84B7-45A6E2641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2FBA8-F0FC-42CC-9E11-569E9ACC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7EE8C-9761-4672-B023-1E1DD3E61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1DC1-B9F5-44C1-8F0F-A0774AC42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5460C-48D8-4FB5-AF60-60537EF5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724E-37AF-4AD7-9B49-B727C49E6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D99E7-0EC4-4956-B19C-EEED9172A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0F50B-BD36-417E-82ED-FC46B90C7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D32-1B4B-4A28-AA71-509A2F598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99DE2-76E1-46EE-A9F6-9BA1436B9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3C570-174D-4DC3-B813-5F4284829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5341-D61D-4E62-8F53-E871FABCE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F4EC4-2B47-4F69-8C10-243A14684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448B6-58FF-4E63-87B0-FEE802BC8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01AA2-DFC7-4C53-AAFC-1DABEA8C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9023-BC49-4AC9-A390-894ED7D5F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0B482-BFBE-416E-B77E-F81CA4499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D17F0-FC91-4DB9-95B1-6C42FCFD2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8B45F-5269-4C92-9BB7-462F589A9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38BE5-4370-4E1B-9C83-7052907D1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4FFB6-FB05-4CED-8E30-E9C7042CA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5CE-BE85-409D-B869-C805BA69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278F-6D78-435C-A822-BBBC06ED1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3FA62-4C7C-4DE2-A179-A7DF004A4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1CD6-8A1C-4E44-B9B2-62C6C4F31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505DA-6D52-4BE0-89A3-117D1D42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51CA-5EE9-4E01-907B-8C284EA4C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409E0-2A8C-4839-8536-88CCC673D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05FA-41BA-4ED1-B885-E39FC0A33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8EFF5-B89F-414E-BAEC-F85007D76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79864-203D-4312-9019-A438A9E54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F5867-CA26-4B99-B8B4-9CD14C7D9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AB71C-EED3-43E2-B112-03FA8CA18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15055-9CDA-4350-B8D2-570D00DB3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AA029-ED16-4EA7-A4A4-842F7B3A0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4E1B3-964B-441E-BEF1-EAE4CE552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E23CE-D8EC-4E72-ADEB-DF8E8D655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41F8F-B039-4914-9DD8-21404CF7D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A08B6-5454-4918-96D6-6969C12F8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AA9ED-FC5E-4D10-82E4-8ACEB3314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B66E-7403-4F8D-AB38-A092E877A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C9B1-BA3C-4567-A624-1D1A43FBB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DC090-FB6B-4D18-9D2E-8AF301716A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14071-2F54-4354-B65D-8710DE2D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E8787-E295-42A3-B2E5-134DB9FF1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EC417-E39F-48D4-B557-955377A62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1778-3700-4243-8B33-7DC07B78B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69EBB3-CAFE-4A36-BA53-95285B239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F0FA2-05E0-42D2-BDB7-8725A777D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F54EC-3FED-4447-BBB3-F14149BB7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F9BD-4823-48FD-9018-19539A941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DEED5-87B1-4EF7-AA5D-D5A582AA1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BEB4A-C31E-4CE5-8C35-F1BC1F1BF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1246-EE14-45F5-9199-A09EC28AF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786F2-C72D-45C6-B28D-FE83D8620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5DC9D-F071-45A3-9F7F-392B58F3A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AD0C7-42E1-48CB-A188-AE869FA70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856B9-E884-4578-8066-A7A1649F7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77687-0BB5-41B0-8017-5F7B0D990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8C68B-2EBE-4115-B93C-E02EAB3FB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EFFC8-E9B2-4F0D-AF31-1966F10A9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4F1D1-9AAD-4D5A-82F0-3CB9DB84B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2A0A-D038-42C9-A4CD-8EC97CFBC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8649-8E13-4B2B-B85D-AA2CD8727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BB3CC-BDCB-450E-BB7E-145DF02C2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6E40A-27C4-471B-BA03-939BED8A5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39892-BE5C-40DC-AF2F-10B553BBE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69389-167B-46CE-B9F3-C1412A83E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F63F-B889-4C12-98F7-7637C534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441A5-43F9-47B1-A87C-53C6836F7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F9DEB-5723-4901-BE2A-9A4D76EE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0F53F-E9B1-455C-93A8-C84C0F044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5AA72-B04F-4260-9F1B-9D1E3331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7E4CB-DD13-4D85-B01B-154EFC8FA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B9B8D-8D90-4D81-87B3-3A5D899D3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B66AD-A57D-4513-9D42-2FB75878E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95BB9-C742-4245-887C-A8D80B986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56F53-2AC0-4170-9684-23528951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232F0-FA4A-4D6F-8FAF-B2BFE6D92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29FF2-971D-4692-9846-269294149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6902F-0396-4B52-AD13-2092A5912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4BBF0-F354-490E-8A9D-338045B38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746E2-B8BF-4AA7-997C-086D8BF83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6F243-9C14-43B3-8ACC-60E2058AB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B6B7F-6D1A-480A-92B6-A6908ACF0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E8225-25A4-48A2-9F8C-F1B302240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7B5AB-27F3-440B-B94F-F09F02E5D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3B7EB-1F50-4D11-89A2-D94631C47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7B7BB-C87D-42B6-B0DA-1D601765A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CA70E-EE52-428B-B407-FD35E865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F9AE4-E05F-4AF1-ACF0-38B0CFFC3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9B3CB-8DCC-46FB-86D1-4D634242A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3ACD2-F68A-4C6E-A7A3-0676B442B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C844C-4CEB-446B-901C-567B29574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8835-1DCF-4B15-A188-81FAA340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9F818-F5E0-4E1A-B92D-74B1963D2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7D9F-AEEF-4DF9-8841-7164438F9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F1CC-C0F9-4D11-808E-0E1559CC2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73C75-EA1E-4CDF-8DAF-3BAFFC611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529EA-4490-4BA9-8479-F72D11185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B1E7E-F760-4B4C-87BB-059255FA8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B0D80-9BB2-4F44-B821-65BD60EA0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491A1-45D5-490F-AF70-73E3CD63B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AE993-53DE-4BAA-BD07-008A0AD2F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F1CB2-2B81-4400-AEEF-9AF7F39A2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DF53A-AB9B-4B8A-8227-6F3401819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14C33-8D39-4A20-A47A-5F7ADE9B1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A2618-BC45-4348-AC1B-34AFB397F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EF596-C4B3-43B9-9A4A-E412DFB39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1082-8CAD-46F0-A677-297CFE770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B9764-754B-442A-AC2A-704AD0838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8EF42-E875-479E-9A74-7E69C732C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904C3-6BBB-4AED-9F35-DBEE8D48B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9F18F-C6CC-4DA9-9231-0DB8708F2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C8CB6-20C8-470D-812E-CFA02B7DB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D842-5C7E-43F9-84FF-DC473EBC7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D355D-67FE-4C27-BD0B-B3B0506C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595C8-F20E-4CAE-946C-A41057DEC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5877E-C1A7-4F60-9906-4C7631BF6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31575-0BAB-48A2-8236-2F1B8FBCB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C761A-E3F4-48AB-903C-44095DB49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FB535-161E-4E57-B69F-AD71CAF69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D0122-7969-4087-B5C5-250FC9161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98679-4B0C-437F-9C1F-DA578843D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011DA-9E35-4492-BD0B-636636F02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DD1C5-0C53-48DE-97BC-DD33DF58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4497-179F-48E1-8B54-2DC880D7D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5E348-B9FB-4DFA-8F4F-BF2147656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27E0F-CF21-45BE-A9D2-CDFDECB65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D4952-D925-4A37-ACC4-3CC155794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1AF3A-7C0E-47C6-9F6E-459F142FB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D1023-D202-43C9-84FE-DAE66D008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CE1CA-72AE-45C9-93BA-0A3688EE0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9D44B-8E35-405F-B891-1FD3D9BEC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7F7B1-5CAB-4E52-A082-C4D62EE5D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79565-4027-481C-89AA-4701F3A82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63A1E-683B-4F68-8DB3-2DA2A952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A552D-6346-45B2-969D-5E3FB85B7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19D7-04A4-4721-968F-B24634FA3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EEC7-F8EA-4835-B71B-B7DF0F4DC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74279-C16E-467A-ACD6-447A4A539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48114-2C66-42BC-AF30-6BA595692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3CAE0-7DCC-4D8C-B8C6-675EF09F4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5E213-A6BE-472E-828F-A7E493346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59DF0-1AF0-47BC-A9D7-F42350FC1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6BD8D-0DAD-42DA-8E8E-BD90165D5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8174D-1B87-44FA-9D09-BA54C9187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C2188-3FE6-4867-877E-012A96DCE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4AE85-2E4D-4602-92C4-F715901FA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C46BE-180A-4ABF-AAF3-FAC86F6FD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9CDF7-04A3-423F-A225-1C568E7B1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A96A5-2C87-4735-9E94-7723B9771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2D704-5BAE-45E6-80D2-19EB8A20C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07C4A-ACBA-4735-BCBB-37B55D151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A4AAE-C737-4D11-82D8-559C008F7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041F5-7902-4FB5-98C9-EBBBDE14E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8E6C5-5173-4ACF-A7ED-B6F2E0A28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C3C3E-EAE8-44EE-8BDD-946BC3BCF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8BF96-9E5F-40F2-A0AD-78161FC11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7F1D-ED24-4D39-AF2C-83CFD2FDC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9B990-B913-48D0-81BC-527A1605B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845C2-1A4A-4675-B530-CA0CD1E66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FF98-63A7-42E0-B8DD-47EE194B6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3FACE-890C-443E-9E3C-4A9C9CE14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0D853-81C3-4423-9A06-48763060B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6ABB-4176-4930-B031-8D856DEAA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58B67-6286-434E-A3E7-7B18C5289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F1362-1668-4BA8-BCF0-906514140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96E99-BA61-446C-8AFC-D50AFFC81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13994-5EB2-41ED-B7E1-207624572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4D1E0-1EAC-42FC-A987-D21D7E964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32A15-8955-47B6-8A2A-923E09EA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DC31E-4C4C-4CC4-9D76-33EB2AA93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A1ABD-8C67-4227-86E4-38592E154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B78C-4F3B-4363-8240-9C33A4988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A5631-30FD-4C4D-B2A7-BBEDB7E33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418F-2A72-4769-9350-4E5B7261C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FBF77-997E-4D00-9F12-3FAA6FF79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EC218-5D5E-4270-872E-636437632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D481-C55E-4982-A31F-E50A50C9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1F826-D9F5-4569-941B-97D6711CA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7D79A-ACE5-42FD-8A5D-DC83F7AC5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BE09F-8B27-4ABA-985E-DA26A4BF1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F80FC-4E50-4CDD-A09F-41F8F389A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972B3-62AA-4168-B68F-F3A23B0F5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18016-35E8-441F-9285-0F1A4E67D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F0F15-BFAA-46CC-AAFE-7A9DCD87C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569C9-8E31-4090-A78B-6D2235F1E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419F6-F417-4C9A-A22F-DF6F02268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571A1-5769-4B95-A302-2FF94AD04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EFAB8-C915-447F-A646-5BB5FA06D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8A993-4FBB-4337-AAED-11004075E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541CF-990D-469C-BEF1-46166455F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C7AD7-610B-4C80-8EE8-1881D064D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FB422-49C3-4CE3-B220-36E9B0ED6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F5A06-96AE-4B0C-B84C-55A182090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10997-6190-486C-8454-E031051B7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33BB1-9917-44DE-8D19-F96C9CBF2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249E6-0E3F-4EFB-BB1A-70CEFEC6D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BC95C-7DB5-4736-807D-C7C4D25C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26AB6-8A8E-4209-8746-C9B92B3D3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8A69-5E63-41CA-B289-66A4328DD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15EF9-804F-466B-AB49-3A959E461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7F64F-2C07-45F0-9AF7-D40460274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0298-06BA-4432-87DE-C7A42DAAC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F2665-C450-40B3-B37A-21CA872A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D1A08-DEDA-46DD-B275-B8717F8DE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33162-662C-4FAD-9B12-2712B07E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A0D8-7797-4024-AB52-75EC0BC94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24910-F5B9-4D91-A26A-9E32FCFC8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4A339-D7FB-4687-AA9B-55A188D8E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8644F-1B1D-484A-8175-4694BC8E5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5CAEC-6826-4A9F-9278-9D601317C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CB2E3-2DC5-4810-93C4-D49B680F7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DC163-59E4-4714-9357-D3B7726E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D531C-1481-442C-B7BE-D0B447155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19C09-3A87-49A7-A6A5-0A668711D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6A568-E9AD-4394-ADF7-C52E53775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E4BE3-8B27-4553-A560-C19C890C6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8065E-F3DB-49D7-9DD1-F8F807FE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29A2-E909-4915-98FE-DD7B4ACE7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A6786-12CC-40EF-AE16-2AFBAF35C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9E1B5-5C1F-436E-B3C1-276EF3AE0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3BAA0-5C85-48E1-961F-87597B4A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A53339-71F5-45EA-BC64-48DF48723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0FFA8-D84F-4DDD-9AD5-DD76DCF04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8EE4E-7945-41A8-884B-652F055A0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EF58A-4F52-4E1F-8CAC-107793745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1589-C6AF-4A25-8604-2562B98BA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45FE4-D823-4739-8CDB-2DC24C0B0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E1F1-21F7-49A6-BA20-1C97FEDA9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917BA-B2A5-4533-9A5C-797B48061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9DA48-46A4-47A5-911B-943468C31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8BE78-E1DA-44A1-8EC5-9BFD2573E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CD95F-09A4-44B9-9213-CF273FB61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5812E-6076-45F3-955E-F962423D4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6BE74-C16B-4762-B3CC-D9881AEDC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1F5E7-2D00-4FBF-9587-8A6F83A3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3D327-07EF-4EBE-9235-5874058F8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5E84-1AD8-4DFA-9D22-380D65C37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CEAE4-12F2-4440-8F5D-231000D3F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8E321-DA17-4CDC-88A6-CEF03D49F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1808-9C35-49F1-A001-788BD115A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AE068-F523-46EE-B2AF-32165AF1D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FE95F-16CC-4A4D-A38C-50776BCF0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A135E-3689-408B-9BF4-C79EB04E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F7E3-7ABA-4D2D-A104-7BCF57371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D4DBC-33CD-4119-974C-FCC829797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DF82-7662-4101-9DE1-879F43772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CCCAB-ECE3-4571-8DFB-2BFD35FF4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512C3-3A1E-4A45-BEBB-04EA68905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C91D3-D289-4A56-AEE3-A52C5E20A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DA36D-8C2C-4BDA-BA55-8599F9C3D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1DCC-61DB-4878-9B47-B462245AE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D3AD9-6EA6-42DA-9C3C-128352545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B72A-AE19-499B-BD81-4B158CE2F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CDEE-AB77-4C6A-9B01-01C412CC5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0B6F6-B189-4A9D-9BB6-283B8A8BD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2C780-CBC4-4030-A3D8-681D4206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CA647-BDA7-4368-9EDD-01B0E0BF3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98BD-200A-41B3-BB39-DFFE03434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4320E-8B25-4D4D-9A96-3A4FF2844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AEAB7-B23D-4AE2-972D-A3F96625C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5EBC8-5379-4575-95E8-F708D02C0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95F6C-4458-4B97-90F8-A31649CE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553B2-F5ED-4286-B46F-AD9B9D970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15160-9DD2-4BC6-8E8A-43917837F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93899-3FCB-4978-89F1-F02066C2A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5FEE7-B4E3-4DFE-93DF-E4866374C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6DA8F-45EC-48A3-B649-9AA951530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3BB43-DED8-48BC-878E-7DFA7364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67B4D-3621-4760-9923-5A364A4E8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CBD4E-8612-47DE-ADB2-3DC23B951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F8CD2-5303-4456-9AE6-67405AEC8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25203-DAF1-4DB0-A1BC-138B6F30C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99E73-91A1-4F0F-853F-D27154772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0905F-89D3-40D7-8BCF-CF739425D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0434-6F39-4C48-A61E-FD53FDF1C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FC45A-D9CC-4912-8578-2FFC95BE8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B138B-5808-411D-86B4-E8147E22C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723AB-A742-4799-9CD2-2B7105B18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6752E-C2D8-4ABF-AF62-0A0A25721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E9254-AB1E-4B37-AB81-0DAEDBF3F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BB6B0-CA87-4EFA-B951-644B4DAAA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F73F7-82D9-4423-B35A-58EF2AA5B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8AD66-A4E2-41B3-9DE7-E003658DA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77A2-8E13-4674-B5BC-F14D2F02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41792-16E8-4C3D-9F69-843ECA045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F1443-69CC-468E-A109-15BB4578B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8E1F6-279E-4CF4-B263-6FFA250CE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AD71-EC71-4C80-ACAC-2F44EA935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81A54-B2EA-463D-AF06-B1817F759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A4337-CA33-496D-A06E-CA8F9A7CE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3ED0-83EB-4E0E-ACBF-B508962D7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E9F54-2D7A-493E-82BA-CA6258BBC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A700E-29AB-4A3B-8A60-50C588B95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BCF66-D9F5-4250-9842-E2456DCB6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EF6E8-7E18-4443-B3A5-449E6A98B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201B-1A97-4C0B-8424-A4CB2A38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7AA60-112B-4B20-8CE5-8F3577738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8CB81-5269-40BF-BD0A-7BBBA8317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900C-C90A-461A-A79B-7BC6AC113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57454-04F6-4E29-8877-BFEF99407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D99D2-A621-476E-934B-A6D435ACC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D2B6-038D-4508-A6EF-3909538B3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46A7B-894C-4EAE-AEBE-D0DF4DAFE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485A8-79CA-4825-9772-E364F1DC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21EA-45C1-4A77-B891-6312E4FB4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A46F5-A50E-4858-BD99-6FFA74479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C7367-F407-4B88-801B-B6F1AD974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1983B-9303-4AB2-8FE0-6F5733F6D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5D0EA-E5A2-45D0-A8C2-188B4E3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EADC1-9E62-4FAC-AF61-FCB9DD697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6286A-2B38-4F7F-8649-83853A8CD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A8DDE-E2B9-471C-BADA-160D36DE7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00A44-8F51-4533-BD7F-39BA08BC8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059CE-208D-408E-9902-848B8BABB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16E32-FF59-4585-9904-B6AFC41B4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52FC-5313-44CB-A13A-B4D18CB6F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10C9-3CF3-4786-8015-F6A9AA38C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1BC02-3591-41C7-A396-D41E93073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DD0C0-4EF8-4131-B7D8-C83AD37F8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480A7-2B3D-44C2-9A6D-D5F7CB143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9C6AD-459C-4A56-ADA4-DE133E199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032E4-ACD7-49A7-AB78-22130CE88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CC588-8E85-423E-8BE1-5A4A9AC45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A9A98-C9EA-4F67-A6EC-7CBC6DBE5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4C2BE-E8F7-4855-AF83-1381203A6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198AD-061C-48CE-82A3-183BB46AC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7F66D-3779-44E4-9E64-CD1D15652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2A028-FA45-4CD4-A566-F5D9B5CC1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77A39-FBC0-4450-935C-ECA5CEEE9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00AAA-B2F3-471F-9DD0-FF2598B7E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F8779-A456-423C-BDD4-CA81F0B18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B1595-416F-43AF-93B9-79CDB3E76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0BD1F-56F3-46A1-9DDD-785E6A8E4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B51D3-3F81-4897-B0F4-55147D381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19CA9-0EB8-41FF-AAD9-D2A6B4B73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74775-71A1-48E9-B708-CDF33E5B3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491FD-4CB4-42CB-B929-067B63E88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EDAE-549F-44DB-A26D-15A5417FC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26CE2-8A94-4011-BFA8-4317AA109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CD00A-3873-42E3-9A4F-98DA7D027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2F2D7-25C9-47D6-85C9-B5AA2625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78F89-420A-4BA5-B719-FA75897AA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7B0EC-8F1E-450B-81A9-9C7F04321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5E7AF-14B6-4289-98AD-5207989C8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D6CCD-FFF0-44C1-BE00-6FEECE8F9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B4FC0-48D0-4540-9683-7F7B568BD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D01A-4945-40B8-9722-5561DBE01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BCA58-8FD6-4DAF-8818-3AB13FF63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8612A-281F-428C-9AC8-C1E5DC8BA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FB40-BC9D-4783-B43E-82D5FD6959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AA750-D408-4405-9D99-701B10E87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4D4ED-AA34-4DA4-93B3-9B26618F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BAA9-567E-41C6-B9E4-8AA28F95F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6B4F-8596-49AD-B1DA-F24C49C0D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4DDDF-5422-46A5-A0B3-CC52BE258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2FD3A-400B-4913-9955-4A27F8BC4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95456-576E-4007-BA25-362A1C628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F5921-82BD-4EA7-8BF9-A0D2DD72B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50491-D482-429F-93C0-6FCD205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67E87-7228-4117-A315-F5FE25764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E9FF9-85D2-4702-B7C8-8F92D8643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30A00-37DD-4ECC-A30B-68775FAA7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9E775-8548-40D8-8EE0-CAB780C08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DDD8F-B272-45B4-8241-232F25E7C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40D84-4415-4F2B-A430-48177C10E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B3EEF-AD6A-455A-B22B-5092A2684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94129-6C7A-4C6D-A674-FD5017F7D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0B178-7A78-4B49-8ED6-311F10AEF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984B1-0E0A-4248-9E2D-07A09057E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9E532-6230-48FC-A7BF-020CA4077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EEB9D-4201-4EF8-9AD0-60CA12B4B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C43F1-69C1-4ADA-B558-A0C4920D3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21D3A-83E2-4736-847A-3A8CA357A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61C9E-2A5C-4835-9FC2-867382C14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F4637-3CD2-496B-9CDA-8FAB16E29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97D84-C232-4420-B278-A62973D07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9C5A-03A5-4A83-9971-1333AEF21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462B2-8DEF-4BC4-8ED8-31059D00C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8A96D-813F-4E7C-87D4-FF80C3EB8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CE450-6880-464E-BDFB-AAF1CCFB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80125-E888-4D1B-9386-B3E9363AB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F5191-C42B-4108-8E0C-23514DBB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9F28C-34CE-402D-8881-8037A837D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FDEEB-9482-4D3B-98B5-7354823EE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FB3EB-AF1E-4020-8F7B-8AEE4386F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6979-6A20-4145-AF9F-EBF889C9E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DE569-0B57-4B89-91BE-FB41A51D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8EEE6-1A62-46C9-9096-D76551482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BA938-28CC-4F81-89B1-7FF311AF1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ED38-4AF0-4EBF-9DEF-F23BC8A6E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349E6-2575-4941-9285-C5A0699C7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EF661-AF35-47B4-B6E0-FF19C577B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8ED7D-451D-4F74-9A79-0B61558FA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C2B2C-72CA-4B6F-A6F7-09302DC25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400F9-8F68-4D46-B29A-1D17EB226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7DA97-B358-424C-B558-9095392EB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9BCAD-15AC-489B-A6F6-7765B2BC4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3738F-FC1B-443C-AB16-958251CA4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F2897-F7E2-4860-93B4-A23506D2A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66490-497A-4893-AFD2-4D02A1B6B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CCCA6-0C41-45D3-8057-E93ABD941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E453E-C883-49C7-B148-943529AFC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6B202-0BBC-4582-AC12-25DAF9F7B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C41E1-64E7-40D4-ADB5-AFC66EB83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0CFC3-175D-4C68-89EE-AB7996C89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4CF91-0F2E-4865-B179-5D723A5A0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370BC-F9AC-4E39-93F4-D9C711C3C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3FC82-E091-496D-8D17-18D2D04B7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E8744-0864-443F-A242-01891ED68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EDEF3-7574-4991-9AC6-A8BE25C9B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B9736-82F4-488F-A9B1-606A67F1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6E959-E447-4B0F-B53B-CDC040BF3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27B4B-C050-4CB6-BCBC-FB4BA8C3A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F50E7-A29F-4AF4-9F95-C410F4BE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EDB3B-C710-4E51-8DF2-B4E81F860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B275-FAB0-4863-9877-7E9A17E69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37401-0BDC-4448-918A-8BD828437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620BA-A57D-4B73-8019-B852E607F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98E3-6190-44F6-97A2-DD2209289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80EA0-2B41-4AED-BF70-A15EBEE5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BC28F-EF2D-4781-806B-E899CD660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E48D6-8B6F-4885-A1C8-E461B0B80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635C6-7F54-4AD9-8162-9F87D5862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1AB95-6026-47EC-BE55-6A60B97B1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CBFA9-5BE6-43A8-8C47-9D9F8DF05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6A6E8-6D32-4B52-A88A-61FCD126F9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FD9B1-A500-4D83-8273-A9E614FE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75C98-7EEA-44A4-B4C9-CFCD77CB5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54D6E-7054-4DD5-ACB4-E95E3C94B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FB07D-08D0-4411-B0F7-3731E160C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9F93D-BC23-4841-A7F6-4A17E1FF4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2A23D-7124-4D56-BB04-DACFB719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D76C0-7EC4-4474-9166-753DDF092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E80F4-3079-4018-8C11-39BB26880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843DD-8821-469A-90FB-41B18DD6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F926C-9BAA-4BC1-A4ED-ECF9B838B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EC81E-86B3-4D94-BECF-1E4C45BCD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336F0-3826-486F-8173-817B26439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3E5CA-1EEB-45F0-A0E6-7BBF033B5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A522C-67CB-4F4C-A90C-0CB9D597B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75F92-593B-4EDA-82B5-89D0989ED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90649-7CD2-4CAF-9D09-CBD4FF49C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836AD-EAD4-46F5-B440-CEEB9C082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E6DAD-4CB9-40B9-A1F6-1DE8B9AC9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DADF2-ABBE-45FF-B995-19B990B06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E81DB-1AE0-42DB-9314-78FB14CB9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548F9-FD31-4EC1-8FC1-BCB97998D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069F8-BD33-4FFE-A9B9-1899F7C88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8581A-5B6E-4E73-83A9-95F33723B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B982B-E07B-49FC-A1A0-590D63FD8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EB352-1195-46AA-B847-8E06098BC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365D7-FBB7-4302-B0E8-2D915C723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68B8F-99EC-490C-A64A-669C45DFE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1A378-98D1-4083-90A7-A900DE95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3B30-E9C8-4EEA-9A1E-94E69F9F2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C85BB-9944-4324-BD8E-CAB9C537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26AAC-CB26-4263-B6BE-753129796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A3CC6-90EB-459E-BB77-F1E4F158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A6D96-BF3E-42EE-867D-2F97BCB3A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E015A-E68C-48F6-B4E8-0350681CE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D2CED-2F1A-4CE4-B235-F3EF8CC2B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AA8A2-DC1C-4E6A-85E0-3F1DF69F9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52A9F-37EB-4D2D-B45A-7AC469720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50E10-1A32-4B3C-9152-ED1E0F8C4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17559-0678-4E9E-924D-21D5D4C19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0F85D-983C-426A-8DB2-F80962C87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B0F2A-FBE1-49DC-9AF0-9412D3E8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1C766-864D-430D-8D6C-02A40B42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ECE22-86B7-4A66-A82F-E9143E10E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5AC4B-5A8D-4F8C-BC9F-830C3B5B8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7B9C9-2534-4436-AC7D-74F5F85B5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ACDEC-E90B-4AF0-A3E7-1CA172FD3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57137-FF7B-4E76-A2FD-D659BB9FC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8B69F-E9C4-4586-9AAE-9603BE8F4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FB28C-1342-4C52-803E-4403A62B9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F1114-F15F-4997-89C0-2A6106EFD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ABF1-7365-4D59-A75E-5BDD3B4AC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8DF5B-9CE8-4A47-BE9E-CB0C6A386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54D35-F39E-419A-954E-92DF1C956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7F6FB-E97E-4819-B81E-F41078127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D5DD-BD4A-4C41-969A-183E1D0C8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7FCBC-F4F8-44C1-98D0-59E43A14C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7B4B4-140D-4B1A-BDAA-705F2CEF6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9A69-915D-4C84-809B-CA7034D37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11593-AB1F-459C-96D7-41D8A7582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B19A-4959-4C4A-A7EB-F67B1BE10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48119-2254-4939-B753-5D401BDD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4D9C5-CA03-4A4F-ADB4-0A51B3B09B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01FA-DC01-4EAD-90B0-384F19CF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A600-581F-4663-A6F6-32E5E7811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4098-6DE0-4D2F-B812-241273765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965A5-C4E9-4BB4-8A7F-DE9B66957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5DF6E-6B58-4AA4-B918-4D7682EF4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E2C56-3EC0-4865-8FAE-C724CDCD2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4BF12-63AB-4927-9387-943D44A3B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2565-13D5-4DAF-8A1E-76C090D3E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D9A5-39CC-41DE-91D9-4BDF7A977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8D42B-05B9-4179-B8DE-25386237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67D91-C9A3-4E4E-A003-81FF9882B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E3E7C-8F95-41DB-9CED-C655CA0E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8B355-2C11-4AAC-B0C0-C40F5A1C4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2053-876A-4C31-BC26-F974BB4BF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7C6A2-D7D4-450E-A487-DD06D8FE9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DC09E-0FEE-406A-8935-DCC837436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710BB-A597-462A-813D-7843D0AAA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8E88-53D6-4D94-AE43-8214F9DD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3980-B2CB-4375-9F79-4F7D42DEE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4CF04-3D6B-487F-8FC0-8083CBEB3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790F4-9ED1-49C1-9D26-7EE5D9F1B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5CF6C-9154-4D70-8B62-721F79CC6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E532-52B5-470B-8356-8F40EA6D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BA65A-FE72-4E63-955F-C95DF3CD7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1A3F8-7434-4766-B43B-A82D33047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D6359-3338-4C85-A86F-07187C7AD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BA377-D560-4CDA-9EDB-9C5D28EBF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749A9-8DC0-4362-9327-9BF5A6512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965F-0B3C-4437-8000-6E9546A22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1DF54-A319-40AD-AA5E-4E54C96FA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79E9F-E845-48F8-96DA-91BDB56E1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1586D-91A3-48D3-B27A-EF2649904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77D88-3196-46AC-8985-9FE5C6B97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BC979-9528-4C28-BE19-9D7F6B2D8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72167-5FD9-455B-BF6D-24352FE32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2130C-8CA5-42CF-BB87-FF38952C7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250A4-9B7D-474C-B176-C1D1B6547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0667C-7622-49DC-955B-14A37BBE4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C0265-A3F0-4D9A-B6F6-07B92DBE8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81C3E-6676-4E09-9247-24F98068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CC431-742F-4E8B-9A4A-3A74AB74E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929A2-CFB1-4DC3-99F0-D4FB79C9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E6F18-3CF3-41F5-8428-5810A3E01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051E0-5DA6-4DBD-81AE-5B11E368C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A7E8F-D258-485C-AFB4-B7D6BBEC1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01C2-D9C7-431B-9534-6ACB24156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95BA9-68F7-416F-91C0-0AED1FE9E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5F2A9-59E6-4FD2-9C5F-C756D9128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B5C9D-651E-4440-AF04-4F45A1332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C0784-29DB-4D2A-8B77-9F1B4193A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26116-321A-4AF1-A91E-4D965A687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1D9CA-3D44-4AB9-BB37-E54D7B4C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AB8F-C0E4-479F-8BE8-18617BECB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3038B-3788-46AD-928B-03C4D50C1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06809-0A89-47ED-BC09-FFB46EAA7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9C13C-0BA3-4964-AD3F-31DA6C2CD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82CB6-388C-440A-8AAC-400685829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4E55C-6302-432D-AB0A-2DE135978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7B79F-DC4C-4B64-A0E3-0BADBD66C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5452-51AB-4D3C-9CCA-A01ECB39A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382EF-4B78-4601-926C-2160A3251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98840-53A9-4C94-8560-F1C8351F5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95492-7BB6-4EDD-9F75-E55C51ACD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4E766-00CC-4356-9563-7C6B93620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5A36E-4882-41B6-B8EB-CBDD243EE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887B6-8ABF-41F3-B844-5FC87DFD2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EA71-59D3-4906-9719-741D6818D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69510-6208-41EE-9A9C-1A666110C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004B5-A078-4302-AB6E-3D0720DF7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1DF68-B700-4BCE-AFBC-56C9853FF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55543-CB7A-421A-8994-A08930AEE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B72C-BA98-4C16-A223-603B4932F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1C3CE-9105-4C25-BDB6-53039A88A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06459-316E-4AE7-AFF9-5875E2E9C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BE17F-AC51-43F8-9250-CB79FB97C8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185F4-D153-42CB-BE00-A053C8B9E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E05B-4B79-4C3C-B05C-F4F8311BA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97D66-F184-4AE2-97F3-931850C87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C1781-D480-42FF-BB78-32C6A6430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0AF6D-A55E-4C42-9B3D-FA33F04ED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6ACF8-4178-4C75-988E-98C14CE4A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11305-0D56-42C2-AD99-3BC788C67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4DA4D-22DE-432E-9206-D510F1098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0D7E4-2E48-4643-95FA-C79CED7E9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F1D8-4218-46DA-9B1C-337B804A4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32DB3-9A4D-4BDD-B1C8-30E28EC01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FDA0D-7554-44BD-8D6C-A826AD92E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4155F-6905-4D4E-A9EF-34A937EDB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4F284-3FE7-4DE6-92C4-1C0B124A6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DA6CB-3FE4-4278-B1CF-1F66BF272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C79C0-E4A3-4EEF-9566-5557CC04E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95270-8F93-4B34-867D-86A0271C8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CDC30-0506-453E-8A89-D2E0B9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8B44C-E72F-4524-8284-2602FE434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0D33-9E3D-451F-9A1C-6DF67D1BE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D3D5-20D5-4217-8D43-AC3A01AC5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1FFD3-BD5E-4926-BE64-6B74117AB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A0170-75F2-4EDF-B877-F4CEC753C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9E620-B566-436E-91D7-9EF0110D2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A2048-60F6-483D-BDE1-BE4EFC399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60628-3996-4A8A-B77B-D01B48AF0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BD8B5-2D6A-4B23-BA1E-0E5FDAC27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5EAC0-27CA-4C1B-8006-F32527699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3577E-18BD-46D6-9631-E40CECD54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C6DE-7AF4-4B75-8562-9EE4CB1F3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02678-71F5-40B8-BF69-59A20F348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F3A36-051A-4DFB-8B73-50E08FE76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0520B-B62F-4A24-A241-7AF62CD69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E8BD1-03CA-4BE9-8ADB-14BFD217A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B5A9-6E0B-4682-8D2D-556E4A1A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88245-3F1B-4F6C-AAAE-F8A3A2545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8C7F8-63DA-4728-992D-716688708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FB9D8-AC50-4540-8678-77947695D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C4FC2-5853-4BF1-A4C8-25202A768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9D2E5-7E12-46FF-9066-8BE2196E7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2FCD3-16A2-4E65-AC0F-ACBBA091B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B6943-B615-45A2-9AA7-A9A1391AF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17200-0C5E-4471-B51D-22A223434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6BB1D-A69C-419B-A5DB-389FE4EE1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57C8E-0FCE-4442-BBAB-EBDA18010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34C01-16AA-4FD3-82CB-BF8C49767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9F93E-B1E6-4707-A4D9-3EEB4B40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D7EA-746C-437D-AA60-DCDCF1B1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3B73B-5DDE-4CE9-B9B6-62C267FFD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12EC1-4AEE-419D-AD53-CD1150FF7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5D92A-52C8-4E15-B567-9457129CF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F7B7F-259B-4AB3-A803-E4C1D623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A0D93-514F-439E-9185-105EEDEB5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9EE8E-BE38-4412-A48F-4F3154710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2A97-0893-439B-BAEB-CA73A1B3F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A5BB7-2342-42D9-83E3-9E02070CD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D54CC-5A7F-4124-8560-F723824F5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053FB-FDCF-438D-8432-959599C58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F9D7C-0F21-4C7A-BCA9-9E93389D2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665F7-B627-4102-8875-7C4CDCD04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13BA1-A4CE-474E-9B55-3F625ED3A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A5C3-51A5-40E4-8C1C-2A1F9B8DE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A998-4D08-419E-A5D6-5CE659EC7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994D5-3A1B-47E2-98F3-27098D742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D00ED-65D2-4E83-8EA1-D52697EEC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A36DC-8431-4AD1-B3C5-E270571E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5657B-DA7F-4B58-96EC-D3BF35E8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CC7CC-D5AD-48FE-8840-E1277E345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4F1AE-A5FC-4A50-B69B-24CF87DD1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939ED-0EEE-4D4C-91DD-D2E982C1B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693F8-7658-4B27-A7FB-6E1143D89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00EF4-39E5-4427-9426-E303B4F0E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03E21-09BC-4EFE-AA90-47FA901F1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E6751-61A4-42A4-8ECB-49821C687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D2F15-680D-4A68-9604-35D8FFA7B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6B813-85A7-4F8F-9F61-E7C3B65A8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D1F62-B14A-41DF-A116-F281C1388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4D2C5-9749-4B44-9473-DEE7211AE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D8167-EE97-46E2-BBC2-5E8302E17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C4146-9F3E-4BD2-92ED-1861F63F3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861D4-C80C-41CB-AAD6-719D7B688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C7178-A4CA-40DA-A0DB-463023A7E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11A40-A582-4407-9965-CA9EB7DEE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8017C-9CBA-4EB7-9EED-F49AE6764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85C31-2C7D-42AA-9296-41FF0AF14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467EA-5CE3-4124-AA1C-29528E366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22414-0ADE-42D6-868B-81EBE74D2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E941E-8D26-4E06-A741-4A75C3EE1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FBF95-88C7-4BCE-8749-FA888C0D0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03FF9-2965-4644-96D4-F307D5763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F4E3E-353A-45A0-B826-55A2B1EFC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4E2D7-EA04-40A7-92A6-39DC73BE8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B70EE-8878-4C7E-A34F-0A6E7C809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994DF-FB22-4B49-98B8-66186DD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784C7-E697-4375-A201-6F09A0DA4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E794B-23E7-43A7-B44C-69BE466CE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D0C61-2693-42E6-98B5-20FDBABF2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82E5D-E4A5-4926-A9E2-1D174A49D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34BE6-A3B3-4970-A4F4-1736BF6A3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4C07B-144C-49C6-B9EA-E401BF965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070A9-20F9-46CF-B307-4319647F5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9B0AF-EBA8-4E26-8A28-AD1D5D711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D5F43-B8E4-4426-BDEF-753C77606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B148F-E84A-452B-824C-099A0A8AA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87C9F-191A-4F7B-A13B-59F6B42AC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8B17F-9A2C-4467-AFBE-4327016D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A8FBF-DE3E-459F-BB23-40D46ECF6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78A6-ED94-4AE4-B6BC-B760419F1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41E8B-9B5A-4D7E-AE65-A60249D5B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F2BED-93D1-4859-8817-02CB4E88F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01D92-FABA-4EAA-98FE-EF5D25D26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6025C-42ED-4AC2-9B96-B9414AD05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7ED2-69C2-4062-8DE9-C66A3A0FC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E7FEC-E0DE-4A77-BAC2-09EB71F03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77E-EF52-46FF-A30E-95A533EF2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B11FE-CEBE-41B1-91FA-05DC78A40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B2187-0FF4-45FD-9C4A-982A74303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CD9FD-C09B-4562-A3AB-90D12AA16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E6D43-19C8-4B08-8E1B-B73530E08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8EC08-E267-43D7-92FF-7F7A1E87E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BCD16-8D71-48FC-BDBB-58D4FCD45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F3C5-748F-4665-8DB6-F522A8E9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3C698-B428-48E8-8A74-6BAF0EE06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13E92-5CF4-4A2D-901B-219D94DFA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3C053-7797-41AA-8DF5-3078278F0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906C9-B865-4C94-A7BF-511E19F15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1E31F-9D0F-4C1C-BFE6-E0A2AFE0A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66E2-F4C4-4299-9D6D-460BB441A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4928F-FA00-439F-89B5-A121D6BF2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FC8E4-A1F3-4D85-AF18-ADC29AC3F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88F09-4647-49EB-AAEC-00B777F5C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FE85F-614F-4EFD-A652-801D3EE0F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75CDA-3924-4737-B3EB-B6BF36351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C98FC-03A5-4B50-BA8F-57F7CAE27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9F42A-FB97-4E6D-8261-AB746E7D3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0E57C-E1BC-46FB-AB22-B13F8863E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110B1-F0DD-41E8-8068-09A248E3B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05DD0-1F27-4ADC-AC4E-6262F2055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3BDFF-2D88-40CA-951B-94FB270A4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F709-F1EF-4DB7-BF95-DB1B64FD7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6C311-9C58-46E5-827E-E457B0D9F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5710B-74AC-4306-9830-BF6C2CE8C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4CF0-1970-4DE1-B687-563A597D4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5181-BBBE-4972-B6EE-0D665195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440AE-2FC9-43A2-B4A8-247DBA700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315E-4E99-484E-8684-704962B6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FBB22-DB80-46F0-A293-554FA1B3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EE0B6-3364-4075-BF49-98B2D9582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302FE-F940-4E45-88E5-02C69F532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B0EB6-587A-44EC-8865-22A36C5BC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60921-1FCF-477B-87FA-8D3498F89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259AB-BE97-462E-96C4-3BE0CAE98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2FA9-A53A-4E19-B036-3159EB2B5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65467-9D40-4029-B6DF-5D09D5C48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BBBBC-4AD1-4DCB-A688-73D19EEC0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1251B-AE0C-4B8E-BFDA-EF7360209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357EF-089A-4705-8871-46AE1433D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533D-EF07-431E-B469-32B8C6880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1A84-49E7-4DFD-8DC7-19DA83D9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DC3A6-2B6E-409B-9909-0F3076F36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65559-2A69-4E86-AC8D-8C4A0A945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820E8-4E18-4FE9-827E-C77883C46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488A8-81F9-4C1B-A36B-60580A7D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936F-8D04-4564-A7E0-58994471B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F4AF-A54B-4277-B47C-B1F1EED16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BC0CF-DDD1-496A-B05D-01E4A495A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0A7C7-BD57-4EB6-9F43-CB092090E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99EC0-19CA-439A-8BFD-E9DD7E77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FE67F-D4BA-4230-B9F9-D165DCFBF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2DF6-445C-4080-8861-BCE78B4AE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D50B4-CA9A-40E8-82FF-2B6F73E5E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EDE0E-5207-4A4E-A434-3BC247BAD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81202-05C1-4EE1-8298-BAD78514F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BE8FD-44B6-48D3-8D58-31A4DAB4C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6CC1E-DD07-41E5-9823-DAE3D3D21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A3C07-17DE-4016-BBAE-57F8D953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5229F-7AB2-4DAD-A16B-B515E7AC0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816A9-8CB7-486A-B1D5-6DF66554F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76EF4-6D59-4344-B856-E656121C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7C98-7BDA-411E-AD56-35B25C587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4FAE2-FA7A-49AB-A131-7775FB08D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7973D-4CB1-4F93-A88E-5BD915FD7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094D4-D748-4DF9-BEB2-A152919F9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BA423-EB53-46EF-9FB5-7A196BEF7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594158" cy="193233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F5B8B-BED4-4FA8-AEAA-EBD3AAEAA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75311-BA7F-4AC8-806F-4ACE7F0AE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61528-E6B0-461F-83EF-47B8D36D4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92B38-CC1A-4F89-AC08-FE8A91B71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209D7-29D5-4B49-900E-F284377CA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6FAA7-5E07-479F-897D-5567AADC7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B5B37-0894-47D1-B05C-9974F0553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F9117-0975-4C31-A19A-A5634CE54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6EF0B-A54F-4BF3-B95A-36D1D8905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20C5-25E0-4480-9BE4-4367EA263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986AA-CEB8-43C8-8F4F-A5BFA2954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BBBB-A439-4954-951F-224AF50F9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86150-3E71-4C06-A1B6-AEB7B52B1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54258-7611-430E-AFF1-7777DE3F3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B8C81-2195-4541-B5E5-E3C677B1A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5D8C0-BC9A-452E-824C-BE606B66B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82401-7294-480A-808C-E25E05864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FC8F2-1459-45FC-916A-B908B35DF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C59D0-5C7E-4DEF-9CD0-8542DA8D6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C5DA-89C1-4B4D-81B8-1D4EEB3AA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EFB7B-CDD4-4883-B3BD-861BB3F0A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0933C-850F-4EDB-A8BF-3D65AD139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47381-656E-4507-AF76-4FDE8DFA6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6B884-6BA3-431A-BA14-6E00773DC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49E92-4288-45D4-B82A-237102B0C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43615-D7BA-417D-88C9-66FAB3D27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0A732-D404-414A-A172-3043AB7EF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0129B-9788-420A-AEF7-935A18600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64480-16A2-44C8-B34B-B600D2E25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9F625-F53D-4D04-B924-D0D7324D6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B44EB-8ADF-4E10-B335-9F3B669B0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979A6-7DFF-4C58-82DA-A9768F7E9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52BB1-8C85-4E1A-A3E7-E84193B0A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BC1E1-371F-4C5B-9697-793EAD21F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19FF6-3D22-451F-8D91-FD96F726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9CD92-D37F-4901-933B-9F6BCBD0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1D5A2-2C46-4273-A07D-96028F9B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182FD-DAAE-43E8-B08C-EB439CBA4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783A-5D5A-4C25-B891-F7FE21F2B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98DA-CE83-4D72-822A-93EB25BE3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80B71-1962-4ACC-BC0F-D36DD1174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26BBA-1D4C-43CF-8F50-EA5CCB486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03FDF-2EB2-4EED-B87F-A81F74276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D86A-179C-49F2-98C7-FC8E64A1B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69F7B-19C0-4277-89C1-C37910CEE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0EEF5-B538-4896-95B2-128DB3281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73571-1D7D-46E2-A662-720DB579E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54777-ABAD-4E7A-9B7E-1FE32EF33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D1F28-3D93-49A3-88B1-9DB009FC8B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3DD52-BBB4-4376-A1D7-DF72C9131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B504D-54FF-482F-8A72-153EA6191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CF383-850C-4F84-BB7F-A531A9F55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9230C-316B-46A4-AD64-7F3912FD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45B7C-E519-4C1E-87AD-4408CE5AA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6FF67-70DA-4A16-8058-066D5B6EF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4034F-37F1-425D-ABE0-2D2AA6ADE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4D8B-756D-413B-BB22-AD90EBB34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47134-F575-499B-9983-C7D439AA2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A4A80-4321-4193-B05E-3BC32EFA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69FE7-5C84-42F8-844F-B153A06E7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D37CB-74CC-4A4E-936C-09217DC5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806A1-F939-4829-876F-1AEE152CF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FE0D-01A7-41F5-AB86-346149C02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D641-DAE0-49C5-8997-373520442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42A06-9811-4F3D-B7B7-DFB8C2DC9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3BFB-0C7F-4B3F-82FD-E2A214E88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5E9BC-155C-4650-8A26-3F4063C62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CEB19-166B-4AE4-96DC-07E25853F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0891A-66C3-4198-A21B-969B54686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60FE3-27FB-48B5-B5F3-4333E593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C8FFA-2085-4477-8351-8E638D7ED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F558E-144C-417D-BE81-D160C276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1425F-74CF-4D0E-9713-77F27C0BE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B414F-4E30-44EF-8D41-750A048A4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52B00-DDFD-4952-8EAD-A8C88B3B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8BB7D-272F-4501-90FE-BF2EAF93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44BA7-A09E-462D-962D-39BB7873D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F6E45-6F23-413E-965E-5466CCD8A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68CCA-E479-440B-B9E1-12E3BC9A1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1074D-1175-4AAD-9BE0-9A1597F96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88A75-A9C6-4727-81F8-6D774F92C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4743F-F2C2-4A57-B783-8CCA2D3CD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5D1E3-0885-40C3-AE30-18340E9A6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132D4-1905-495F-83E4-976ED4618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1BD0B-0B0F-4E64-B204-26A29C4AB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5BF0-A1D3-4755-AF9F-908DE1FF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4D23F-FF09-40A8-8874-BDC2E1B58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AB1A1-8E46-4136-9F09-EBD9BFB49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8DF2B-B91D-494D-A4BA-9F20C73BB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307EB-225E-423D-9D33-1149C9FE1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55CCE-C5CB-4B8D-9E53-9AF0BBC95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3AFC5-EDC5-47CE-893E-5E818E6DA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7ED28-43E4-4456-AA78-D42AA7692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09C05-C12C-4A08-850C-2494AD9CE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DB01D-591B-428D-95C2-CE3FD7B74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27919-3E70-4413-A45A-8AFD85AF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74DFC-3B1F-4F84-887D-0D6DDCAF6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6653-B613-4F95-A449-0F87238A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96E4F-8E56-4FD2-9DC5-E2E764F02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44A94-705C-41DA-8F4D-3B371D684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E2E31-BB19-47E2-A9E4-4F2ADA962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542D3-B44A-4197-84CE-EFECCF9BE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0FEE9-B464-4511-9AE2-E0D7B8F97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ED535-DCCE-4C02-ABA1-F0FB2642D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594158" cy="193233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DA2C-079E-4319-9B80-473C0F021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4F216-AB0B-4099-B9ED-84F47A598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AFE13-8E90-4D6B-A5FE-C6EDA2EAD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5EF76-9AB2-49B5-BE04-E950DE5CC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C4B33-71B4-4BDB-A401-54DB914AC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69B8C-A54D-4953-9080-94C7A4070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B1DD1-7E8E-4606-AFF2-7A3C68FE1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52FE0-605F-4219-AA83-20050673F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4A62E-60C5-4D66-B4CB-232376414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22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950B2-4F4D-46DF-95F1-407C43BBA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F7E55-9D4F-44DF-BF17-29DABB830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7BC69-4A59-4728-ADC2-0D9FA2EEE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F1F4-7498-4B62-87FA-DACE56240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8954A-CA75-498B-B065-70E8AC3A5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2B005-D64E-47BA-963C-88DF924AF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AABF6-4EC1-4BF7-81F9-B5C506A46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44EEF-CC45-4EAE-B2C9-735E72CE5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A9C39-30D3-46BF-91BA-023310DBD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788AA-4BE1-4702-B8D0-D31C84DBB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353F6-82FE-4C05-B907-3C9505E6A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CEAA0-F36A-4244-9069-9BD7D23D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995FD-18F7-4776-BAEF-B467669E2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F7C47-B77E-4125-AC1D-D3A26A5A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86680-D4C0-4D40-9DEB-99A18D7D2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B8CE7-4BDF-40FB-9EB6-951E4D5B8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CC19A-1182-4138-BB4B-9FA9FDF93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445B0-4403-4600-9097-F634283E0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B68D-EFB5-43DC-B609-CB00E39D0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21E60-BB1A-44F4-9F99-B2F1806B4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1D252-90DD-491D-B773-F8D750845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BD251-B8EA-4AAE-B2EA-B5C793E49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5375E-D286-42AA-93A2-88C6AEA9E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BA7FE-F7FE-457B-BA98-A7CB38AD9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BE0BB-49BD-42D5-94B5-F38F09EA8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89371-31AC-4FB6-BBF9-74B0D5BBB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867E2-5A4F-4BE7-ABAE-9128D3A5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7A375-373D-482C-B170-170310B8D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39E20-CF66-47AC-BB50-AC6CE684C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EE8B5-8D30-4309-A23A-18E25867A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1E393-B9C2-4A92-AAFB-B7A620925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DA7CE-1565-4EF5-BC78-15C54D6E7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FBAA2-EE56-47BE-9185-7BAF90A5C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B148F-3F45-42BC-A35F-EEA583817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29EC-B4A2-440F-A70D-B0B343995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EB66E-10E4-4873-9C9E-8E28C6F76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088E9-9F6B-41BD-AB01-463B95179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A23BD-1487-499F-9DC9-F42548215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18727-1F16-4480-B4AD-79FA24554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949E9-C87C-4F84-9F1E-FB82F4145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4BFC7-6556-4153-91E1-CBC1EF7EEC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018BD-2628-4F66-B3B4-F5A1E3A7F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21FED-886E-4DF4-8EEF-5A60538A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D3792-D5E0-4767-AEE8-31F7E2C15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E9C6E-3443-469F-A704-2B4FFB570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5CF79-29BF-43E7-8315-056BA4FC9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50F13-B169-41C2-A753-32D2FB60A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BDA89-0F1F-4FF6-9F2B-8D391381C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9A90E-88D6-4528-8E4F-451F3EC2C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A0E7E-0BB2-436C-9C3E-79614FDB3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2DCF8-C674-4F0A-960D-92D615EDF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A257B-3F9E-4CF6-BDF3-FD02CBD99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4A6EF-05EE-4A3E-A839-E05CB64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8D429-8F15-485C-8B76-1B8999AFD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7FB35-25C9-468A-9B03-3730A87A7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F9BD3-E981-468E-8C50-A0EADEAEE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10884-6E1F-40AC-A1C0-435AD4D5A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2F2-AFA0-4DEE-80EB-AFC4001AB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220BE-02FD-485C-82C1-FE132A388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9A16D-AF35-43E7-9316-593608457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0A04-EDEC-4EE4-A6B4-657F323F2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E5F21-EA2B-4081-9D39-E84F5C9AB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BF6F-B885-42BB-8D85-ECA4467A8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F9028-EF98-4F23-94B4-38C97B24B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231C5-F2B7-4CFC-833F-BE200F35A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AC33-089C-4E11-A148-94F00D533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0799D-CF6C-45DA-B9C9-1F39B5579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0A7DA-81CD-4E63-90D6-B95457121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70C2F-18C8-40DC-9AEC-BE0FFB66F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C0768-4683-44D6-A5E2-9CD978AF3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40C7-F5BC-4084-AA8B-33B279449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5E28D-791F-470A-A950-41B8637B3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03805-F70D-43C2-9DBF-D705BD61D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F916A-60ED-46C7-BAC2-8B47BEDC1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5F97-09F6-479D-9614-65FAEE4F4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15C36-7B18-4513-8C7B-704154527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9B926-B812-48A9-8ED9-4272EB77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27A89-2EFB-403B-8382-B02459FE2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D704D-5A3A-4AEF-ACAD-13FD83F96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A02E6-31E3-4173-BFBD-BE9B08B18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6AD5-13E1-4D95-8BB7-53AEC066B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8D086-3162-496F-A0DB-A39BC5E56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223F2-0894-4F2C-B67E-F83735612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F8191-2CB0-4CC1-87B0-7574337E4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84D9B-BD85-400D-8CA2-F7A15016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1B976-29C5-4266-9E11-E0A22AFEE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5D8F6-0BB7-433B-BF5D-6ADF297D3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D95D8-6580-49F4-A2E9-DD0BE9FD6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38D89-0218-479C-9DB0-27017CEC8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8617-C573-4940-94F0-5359D61B0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8289-7E26-4A22-A2C7-B48C1C1C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65201-580C-40C7-934E-71696905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06B62-828C-49C6-B0C4-9B8B6208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376F7-BD07-447F-9D45-8F51E6285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B542E-03BD-4946-A13E-6A799502E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594158" cy="193233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5FDCC-03A2-4BD1-943E-EFB40BFC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656C6-2F6C-4F45-BC43-8B1A63D4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1366-C781-4A9A-A7F8-4E3F60566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08B3-FF3F-4F78-8B01-CCC6161E7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BF7BE-5924-473E-B517-37A820797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51400-0163-4296-9A96-09317912B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33C33-4727-43CE-BE8E-2B94E2E78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41ED-D20E-4ADC-B98E-4AB6FB309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1EB5B-63EC-4147-9897-0563FF89A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23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6376E-425D-463C-855F-37D11A72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6D823-0083-4704-B276-85453E6EB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6C1E9-AEC9-4295-A5F8-DB492C8ED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12B26-070F-42BA-A23D-088EB692B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28EDC-9897-4C9B-8912-7DEB86652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92DE6-A042-489F-9144-27A83EB10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513AF-F51D-46F9-ADE0-3D94A3CB7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22FA9-3A98-46F0-A1CE-640B09AD7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7A3C7-FCA4-4723-936B-39DF131C5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CE4FA-FCBC-4B70-93C9-1DE9AF46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162E8-0A09-455C-ACD3-A2CB9FE79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BC453-CFE2-4169-9CEC-6C02E2A0B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E088D-9BB2-42E4-AC90-B788C661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2373C-6F25-438B-AA76-A5D48143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B803-E138-45EF-A44C-BF57230DF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C9405-A216-422F-86DB-FB00F0BD9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732AF-2F5C-4369-B3E0-186C0018C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200DF-FA6E-474E-81B7-259E1C19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BBE1B-958E-4214-9F3C-05E7408E6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A1775-9EF2-46A0-943C-05019A2B1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203D4-65E0-4AC7-ACDE-7FC7BD309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92233-8E33-4C91-BEF5-BB4A2AACB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60A89-5175-4C74-B557-4C20DC6C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5B1CD-E972-49B9-B5DD-4DDC9852A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E01CA-46F2-42FC-A6F0-253A4FA08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79D65-38CE-404B-93AD-95D21ABD9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9C79C-01E3-47F1-B6CE-2528FCB7E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ECCCC-559E-4F49-BFEB-1F04C7D67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FF873-2059-4813-BC40-12178EEA2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09A5F-4A29-43ED-BA41-42B7E4A3B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B30D4-5B9A-4E82-A76A-5D92D1947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2DCE9-80D0-4F19-A389-C239994A2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3BB99-BE63-43DB-9676-43FC2A1B0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774B-FE84-4A1F-9576-934654DF1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A1EC0-ABC6-4390-B922-C514E7CC1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D6102-8A94-483F-8969-02522BF8C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2BCF9-8222-4096-8AF8-FDD2E6579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177D-D64A-4C28-8D51-958DEA3D3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8DD1D-531A-4F63-BE91-796F7E852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0BA0-2CC5-426E-9D09-1908E6C95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9CA90-95AB-497F-9912-C1B66E820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399C6-8D5C-427C-B77F-68789160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7AD78-45F2-4786-A2FF-80CACD48C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1EBA2-2DC8-45E0-BF2D-B0867D164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CCCF3-7AFF-46FB-A08B-B1C8433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C4C6-EB76-4754-9B71-C739B1879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4AE75-CA43-4EFB-8C58-F268857D2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2E881-1655-47D4-BF1A-48D080424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C9897-B23B-4896-A11C-9CE69C3BA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AA0BA-4B3E-4470-BEA1-69D0544E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47D16-70E4-4799-A029-FD49AE578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02DBE-9D43-476A-8D00-88D73B18E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05F18-8011-4BFD-9EB8-67F8B1F68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4348-FCAE-4F2E-9BAE-3BD27F401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62C4A-2992-4752-9E85-DD14D533F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A7D4A-889E-496E-846D-72110620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F5998-98A0-4415-8B56-8BA0CDAE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3C5DE-82C9-4C2F-92ED-6F33D808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971FE-4C6D-4BC9-B569-469B2AB7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27FAE-7768-45AA-A1CB-2F5C8D8C1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BBFEE-4842-41F5-B76F-FC5BA67E8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4A7D8-661F-448F-8768-99F4FAE44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F4AB0-5205-43A5-90D1-F891600E9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365-BE56-43C2-B14F-83BDD39C5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DCBFF-FA6E-47DA-8BE8-F660A52F6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18CAF-883F-4D2D-849B-B3EAD4E89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6769-0508-4289-B1FC-58AFD1B09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D01A7-2DBD-4630-84B3-B7D255238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A02BA-A3A5-41B0-9147-1DBAEAAF5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94AB9-B3C7-4B87-88EF-86D1B09C1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744F-4BD3-4134-ADC8-E2F7CA2A3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88771-6E08-4E53-A8D4-BEF884CEF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320F5-79B1-4649-8A6C-D37B1DDA9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E8C7A-37AD-484B-80E3-BAE5AAD8A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7034D-52BC-4159-9419-60FCF9DBB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7560D-08B2-4933-9B55-3A83AA226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050FB-1C10-428A-A627-A7056AE9D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176C1-5824-46AE-80E2-E4CCAFB12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F3887-A789-49FA-9AFD-AD3A0CB7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8736F-0D64-41DB-9047-787A3925B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DB3F1-6E54-4A78-98EE-70FF62396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35ABB-1D23-4A83-8CF0-5DD92DF50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6E0E-E192-4067-9CC3-7A7E14BE7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C6664-5B32-4ED3-AAAF-E3C3C7CF1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8E9A-05D3-4526-A55A-89BAC97F3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534AC-CF62-456C-8F97-641137C78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6E033-989C-4D28-89CA-4FE9EDF2B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9AC2-0B4E-4686-AC6F-6E48A911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C1CE-A592-4716-82B1-C5DD2C54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F81F-A586-4889-9552-F9C6357EC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E6623-713C-47DB-A794-2EFDEF257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4327B-7524-4645-AE39-C5A2E0587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40FFD-6A26-478F-9A97-C6693733B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80B90-0DC8-4034-87A6-A25D8AF7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76DED-2569-4CAA-B466-77CAD6068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594158" cy="193233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E03D5-FF9E-48D1-95E9-C6A2AA5EE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F132-C974-4B3B-A85B-669541DA9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32138-14B4-43DE-97BD-9B6212BEA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663DC-4405-4562-8824-825DA6F74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AEB7C-0760-4CC8-955A-6870097B6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F807-8859-4E27-A5CD-4AFECD97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4B1C8-39A5-43D7-A650-E5D2853F7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98E79-53CD-4F9A-8566-1E832059A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964D5-1C09-4826-B4F3-7AD4C74A0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24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E464A-621F-40F9-A704-AC3CE534D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2A03-2978-4018-A1F9-C18117B88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0B09-BEE6-4681-9029-80D5289AD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C195B-8A0A-4A70-B208-1C27647ED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F6CDC-8236-4E90-89AD-960896EB5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EC61-2D76-47FC-A15C-2436F67C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0E9AD-F11C-4860-9698-7561FE6AB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C632A-8147-489E-B7A2-85FA2B796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58551-2E04-4520-80EA-4A2E0E610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A153-3A90-48B4-8EF1-3CDE55BB9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98EBF-3FD2-4C8E-B3B4-E81F02D5A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BD555-A110-4296-8E2D-5454C09B3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4EAC9-33A1-4905-B133-25B5E4D1D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AC3A6-D54B-4A94-A48D-91D4EE2FA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2EDD4-5486-4DBA-9663-23B7BE519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99DA7-22EA-4930-8944-8DF798DB5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9D32E-CF34-4B48-A3A3-6DE298D5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9B5B2-5610-42E1-8C7E-6D96C7555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98FC9-782B-42A3-AC29-A19EF6DA5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3EEE0-83F8-4C1A-B91C-A79BEC22A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86636-F5FF-4268-8571-E82B40456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62180-8B83-4E65-AB00-897673098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138E3-112D-4691-8919-BC65A5DAF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5E08D-08EF-4D6E-88EC-0D1A34411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8F78B-33C5-4A08-B3A8-A7E36BDB1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07A-CDAA-422E-B0D2-2BF241EF2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CEA8E-B512-4E2E-A08B-404F9100A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F350D-7265-4CAA-B6C9-BEF13C890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8C54E-2463-48B3-9FEB-CAFB350A0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97FF-CE8E-4334-8757-485926568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5C54F-EA4A-4484-AC4B-A73AD4203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7F89-8F9F-4FD0-BF1B-648240007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B25B-CA2C-4447-93B6-759ADDF77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8F162-2343-48DF-9CA5-5B55E302F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D448A-8DFF-4FFF-8E73-43C4D6BA2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9F6CC-BC5C-43A3-8BBB-25A041DB0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446EF-F550-41FF-89D8-16A1C9A00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9793C-74B5-4D73-9F9E-10574989E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F49E9-C2B5-4290-89E1-1F9BF4FF2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9A2BE-21EF-4895-8639-BF38B4219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40400-2F53-4AB2-A85E-498C3F01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97059-E170-4E4B-8408-934661899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125CF-0E59-43B9-93F5-46D7502C5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107F6-ACA5-4054-962B-12FFF00A9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5144F-C96E-47BB-B402-C84F5DFAA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83A8-97E0-4D5A-94ED-D4C0AE79C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747A5-8D4E-4270-A6BF-BF0B410AC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C152C-5014-46F1-BD62-2C1D4A41A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4C6C8-3925-4C24-83DE-B9BE89D55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08AC-44B6-4A75-BABA-2A03F11A2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080689-3278-472B-B2F7-899602E5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E9C1D-0E13-4F15-A195-C5BAFB64E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F73C1-97D9-4788-9F9B-8004A4C4C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8A1C5-B7C9-4969-A7FA-BFC6AAAB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B2D3-89FB-4B9B-81F6-400EC7468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0C67A-DAAB-4FAB-A7BD-15A92EB54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A478-A507-4E44-B67A-560F220BF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33EAA-D0D5-403C-A724-F992E0709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8BAF9-390F-4A7D-9EA0-64DA47D9E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8A988-7D5D-49B1-8A82-F338724E4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6EF6F-63ED-43A0-BFBA-2D03571FD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0BEDE-1E63-4D84-AE4C-DDD31420E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1841B-4AF2-40F7-A0B7-04ECD44B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082CE-5738-4809-865A-C3A33035C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BEC0C-1A2E-4270-9811-C4DF8DF07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3E2A3-6EDD-4887-B73C-5D5BD5788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1FC97-E0A6-49D2-853E-B33C307B3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7EB0-D55E-44CC-A505-2286A6D9A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9F1B8-D6FC-45B2-A868-0BEB334B2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E5EC-F941-48CD-A3EA-A398A78CE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A4DA-F851-4F0E-A911-B7E74B271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43B9C-1F01-4C78-80C5-5FB83CF60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8BC60-14D9-4200-86CA-BE49204C9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9A996-56D4-482C-AA4D-A87D155E7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26DBC-EB96-4FA5-8888-85903A292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90FF7-196C-45C4-9EC1-467992C1C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4180E-0F2A-4B89-854C-0F6EB01C7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9C16-4637-4B7F-A120-F041C91F4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30816-3252-49FD-919A-0341F4303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1BF1-E469-428D-B0F5-5F98B115D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317A3-3796-45CA-8A29-E06F92924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63DC-447A-4882-913F-E1DF44661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7CC99-00EC-419A-BD42-9A5A7A843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88D8A-0A01-43B0-9AAE-101F61FEC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3EDD1-7260-44AE-B730-0F9F1581A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913EF-9560-405E-91A4-97340AB77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D6854-A92B-4FC4-AF36-F6F0629DA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2A27D-076C-4085-B9D8-018AEB0E0B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CF995-3915-4088-ADAD-8B340BCD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A404F-5F2F-45EE-BD41-38E324A8D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0C4EB-E94B-40A2-8FDE-C65FD51FD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75CF2-850B-48D1-A9D9-D7A3E4C32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BCB4B-B809-4F5E-AB89-2438C94AD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CB959-E0B9-4ABD-BD4E-F96E94795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5E42F-F841-4DDF-BA29-F13E4D793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594158" cy="193233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FE987-6A38-4930-B13E-898D93D6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978FE-4218-4FCF-B665-AE795BD96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41721-9A7B-4935-8D84-829C2578E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1CFB-EEF8-465F-A012-8728F0FBE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619D0-EB44-461D-B73C-1815F2380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EC461-1E55-4E82-B517-73F791440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C1838-A264-48A1-BB8E-F9C30250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24F39-E986-4D2B-B000-64D7BFB1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19306-E615-4CB1-8ADC-E005BEF47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25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15840-D770-4B71-820F-A76101C65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C27E4-CB7E-48BD-9818-E19A6B8D7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84051-0312-4D91-8B5F-1102C736F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B0265-EFB6-4064-8D7D-F2D5AEFF8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D242B-27E6-4224-930C-CBE6FB8F5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804CB-8CAE-4CAC-A0AA-3061592FD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BE608-6E46-494D-980F-201948C38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2EE02-18EF-4850-9929-A451D8F30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4105-EFD5-483D-B0AB-E314FC0F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B9232-9442-42AC-A014-C58160C0D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098E-DE74-4C06-A48F-E78957BD4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5858B-A4EB-450F-B869-6BED3D49A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68D48-D506-4D94-B677-1ED232D79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B66A3-148C-4AAD-9FD6-3B942FB9B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219C-9971-4E2B-BF42-1E7386E631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29510-1561-4D85-B786-FA53A5CF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2FA5F-CEB1-421F-837A-42FF218C9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F59BA-BB90-4ACE-BCB7-9715B33BF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A628-5707-43B0-B1D5-AA378A4DA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51C4-29E3-4D06-B56F-A26B7ED3D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B01B6-EBCD-4468-BA93-5F9E7820C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63BA9-FE9B-4B02-BC6F-22E44B630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4BB1-E78A-4D15-B2FD-C7499EF23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316FC-37BD-4D18-B331-640FF9EF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11FC8-9FEC-49FC-AA41-A3638EB85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1A853-C6D7-4BE2-975F-4D792C94E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1ECCF-E22C-46AD-9EC9-9DEC908C8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08DDB-AD3B-45B7-9FB7-01CEA3A8C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405A4-19CD-4E2E-B60D-D72CA9EE7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842E-2D80-4958-9D43-BD09EE36D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3D92D-6AA7-4180-B3AA-35BF47B7F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17ACD-84D0-4318-8611-244800710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33821-D207-4DBB-A634-3E248C758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074D-8D9B-42AA-AD7B-CA81CCB24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1E35E-EDD9-4E35-A46F-45949928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66BB0-2916-4EF2-9CE1-9CEDADFEA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5119F-D4D2-44EF-82D1-E8B040928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C99D8-9632-4D66-A355-264FCDB0E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39580-17F3-4F76-85FD-A68230ABE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BF1D8-FBF3-48E5-B14A-A352D8FEA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B0298-287C-4A4D-84F5-52C933D6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EAB66-EF25-4F77-8516-A3297731A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82A86-569F-4D97-AAC2-43ECF4CCE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22E1A-65E0-4807-A0D7-23014AF7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327E0-BC68-44B5-9964-6AFA57E3C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251A5-85FD-404A-9E8E-310686D39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CA7B5-98C0-492F-91EC-8FD180D77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99EC2-5E27-4774-83D5-88B846253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9AB3E-EB4B-4A2A-81E9-4835DD598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D1211-346F-4443-84BF-4909A035A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A20B-8E27-4DA0-B16E-B5E6F228E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8313E-0E9A-4513-A01C-F47119CB1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0E7F0-BBDD-4D98-8ECA-231712FCA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776F5-30F0-45D2-B3FD-FEEE8EF71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3CC2F-C168-4113-9C9F-94D750B7F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F22F9-8EBD-4966-8A35-985E0042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06638-E368-47FE-8863-EEAD4D9C4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F518A-3E08-41C7-AE3B-671F2649D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A362F-BB96-42F4-9EAD-A3B8EA7C1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6BFC1-97C0-4F7C-B9C5-2EBE22155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AAA51-4D3F-4157-8CA3-B4D2FA9C2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37707-723B-4F8D-8456-94443478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53229-41CF-4612-A004-37E65879D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604CB-30CD-4CC7-AEC9-65F4E5C05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0EC9-18BC-4C0B-A081-4815CA2D7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E832-506F-4D29-8D6A-A4248AA91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0A9B-223C-4C6E-A1A6-6EA22CBAB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7B1CF-A6EA-40AE-A866-3E550C88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39D5F-93BF-4C43-A9DE-6FC3EDBDD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F55E-6D8A-491A-B48B-E53D2AF4C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9A46A-B8C9-45C1-8C28-7E828B395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F53F3-927F-4766-A991-677D562D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D7A48-8B01-45BB-81E2-594F73B34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6299D-C737-4C4C-B67F-BDF8E68D4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0618-35DE-416F-A8C4-62B2A1DB6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E0A2B-3A6C-401B-A9CA-FBA0825F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D6E91-B352-478F-8456-5FA995FE2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41788-F81F-4DC4-8319-74BFE9F88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24DFA-F05D-4C8B-A9A6-D08AAF4D9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03E16-53DA-49E5-B726-8F0C78EBD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9B453-BD04-4059-9BA9-16402D016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CB706-FF36-4DB2-856F-BEFF8139F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AF9E0-A35B-4387-A26A-DA6AD9C6C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990E1-B76B-44E8-899B-7A34D5332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DCB63-8F62-4F91-99C5-29C187386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236D-3D00-42EC-8E91-2FD044C12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6B082-782B-4228-9F0C-5CDE932CC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8BF06-9627-42A2-9081-6AFBB469D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6B7DB-4A90-45AB-A7BD-CAC8E50B7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D977-2446-4D2C-9D59-118F4D9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984C-E6D7-4665-BD36-B7B572B4E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CC953-E580-4049-84C2-759AF30BD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CAA93-77E5-4537-BE76-0DB94E740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32626-8D84-4389-91CF-7AC62B4E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CE897-0AEF-4532-BCC1-AD5DCCA03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594158" cy="193233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C786-F2B7-415A-BCA8-68F43AE61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819F6-6C6B-40CF-B2E9-939C92F88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73107-3B75-4A9F-A5CF-F996E606A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93D02-DECA-431B-BC6D-20F79149E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27CAB-F7FD-438C-B88A-50ADC7836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907AC-EE08-42D1-ABCD-0BFFD9F6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1112F-EFEC-496A-8EFB-8810DF683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C5-6C44-4B55-8188-EDBBF76EA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B4C5C-0626-4AB5-8BAD-8105A7E67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26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BC08-040E-4DEC-BEDB-3B29CC9D9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44E9A-3965-4AFA-9775-150C61DEF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0FE5-20BB-4648-A006-14A25C841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9966-0684-466E-8A26-F7EADCB97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B89F65-9994-4A5F-8A39-82307E91D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D5DC4-140C-40E8-A40C-043E6F60A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54D27-F496-4994-8912-028E6B4EB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DFB5F-597B-4174-9C6C-E9E299882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5405F-3CAE-4925-826F-9529F851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B9E2-4AE6-4BD0-B671-AA1E507FC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5BB01-1CA1-4507-8F2A-223B96E49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1703B-AE2E-43B5-AD55-237241938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0850F-89C2-4EBD-BE4E-998C8933C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5D98B-DFF8-4594-A9FF-51C3C653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79936-A7B8-4BB0-8BCC-2F2C60D20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D99D2-DC8B-495A-956A-A2B014EAF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DD3A8-2C08-4A30-913C-AC0CF6656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B73E-85F8-43C2-9337-F4C5A6DC3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6D052-D21E-481E-A623-52F8D59E4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D8BCF-976E-4174-9172-2BD7E6623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80479-ABED-4074-9956-1CC26B2D5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6ADA4-1574-4B6E-9B71-98F561E58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D3C05-A052-466E-8FA5-FD61E60A3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34089-5B37-44F6-95D9-F5334F99F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3F57B-0C5E-4955-B147-53E0E7285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17E9-7E94-42A9-B9FD-8C1E50357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A5C0F-60B8-41A1-9080-945F30C0B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80DFB-454A-4414-88E6-335C0DAF9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7B655-9B1C-48CE-8FFD-09A8B10F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178D2-26A3-4C29-A89E-90D2EA64D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4CAA-08DA-4B12-9FFD-15D72166C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AAD1C-5697-4707-9D90-5C5F12102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334B0-0FF6-4BEE-824B-31AF5BF5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00DDB-65C6-46FE-88DF-872ACDA95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59A06-519C-4D87-915E-4FD56D52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EA222-1114-42CA-AA78-73EE16C1D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BF408-3AA3-464C-8559-8828CB7C7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6FE9E-D5D0-4C27-8C9F-4F7A9990F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FC29A-B167-4AD5-81E1-29C438156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EBE79-1AE0-4EBC-83CB-14675BF20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65A85-286E-4959-B6BE-00A6BE874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DEC9C-CC90-40D4-8461-3B65DDA7A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B43C6-DB51-42D5-A29B-FEE18DFA9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DEED6-ACC4-4605-A475-172D2BFE3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0034B-4113-4A94-8E7C-6168EEC4B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6E1-74E4-4DF0-BE73-F90EF0272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F569F-25CD-4EF0-B3BC-EE0586571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694A8-64F1-4CC8-90C9-EF56F707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BF556-44EC-4E62-AAB0-218090F21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98D9B-39B8-48AD-AFAC-31C959E87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7BAF7-3735-4A74-AF72-95078614F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0C9ED-F961-467B-8E8C-6CBD93CA0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75051-8997-45BD-9EEB-3CAEE8EE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8BF34-5568-40AE-8719-DB848B237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F5B95-C056-42D5-8E98-3FB674C4C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26B5C-8B67-422F-8E78-8F0B75E8F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011F7-0AD3-4196-BBD4-844AA5C7B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904F9-658E-4C88-98A6-679463C3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11F3F-F58F-487A-BE5A-CE3E6FE5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B485D-151A-44BC-B874-8172750E4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FF0E-D386-4F8A-899F-A4D961CEF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BDE42-FE57-458C-A3FC-104F328E7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CA55-77CF-46C7-9F53-130EC35F6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B2C48-6255-4C93-BE40-A64862D65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50A9F-9280-4EC8-AF95-1FE27FEDE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983CE-CEA7-4BC5-B8BA-E133756F9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E5CE5-224A-46C0-B770-1E9D331F6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F8789-CED4-43E2-93D9-AE4E239BE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79B47-9510-4425-9E1D-C309997B0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98C80-B74A-4BBB-84C1-9989552ED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7992-1A12-4455-961D-5B1CACCB5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33C26-78AB-465A-A629-3D227E842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C20FD-A324-48FC-82C2-A3A59D028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FA8EB-7ED0-46DF-BE97-9EEF726BB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C14FB-F378-4D77-A293-0FF829A21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FB7E-12BC-4297-97ED-382D899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B1EAA-D1CC-43AE-9C6A-9A5DCB2F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EEB6D-DE90-4C47-AEAB-FCD0A54F6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5B435-0211-47C5-BC73-DF5D8BF44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40424-8D37-4EF7-93DB-410D512F3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DF2CA-EDE4-41A6-A380-B0DC5D9BF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F6BA8-2E77-440D-9FB1-EA3FE05EE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80315-1C66-4C50-961E-9BE8B4E61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D1FF7-BAE3-4336-83CC-215D387C4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A2A99-9E50-40A8-8992-FDBABFB8B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42988-4567-49BD-B2B5-F1C5FD14F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3C54E-739C-4B49-AC05-28D012216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BD72D-E123-44FF-8139-AA173C805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E2B6-CA80-4392-8199-5A4A80A4F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57658-5D7F-45CF-8779-B973A08B4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8E112-9206-42B3-8D35-5F48395CC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00B8A-CDBA-4B39-9DF0-BE5A0B51D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0A3D-7004-4486-8FB3-2A6B9A01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F7E30-9195-4D03-9DBC-914390B50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3422-EBE2-4E97-B36D-B91D0F37E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2BD1-49E4-4898-AC89-9E961F17F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F551A-7EC6-4F4D-BC99-C31494FB0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BD37E-6B2B-4C6E-A19C-93421EED3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DDD3B-0B1F-4791-97EA-3BA0E40E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853D7-6C2E-4C1F-A20C-C6BA4F6D2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0F8F5-8EE7-4C93-9FCF-0DB6A9AAD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2F915-A38F-4806-AB53-B76D946D0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8C71-1D8E-4F63-85C5-CBDA644D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2DE83-3117-49E4-B0DE-41FB842A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2B3-4075-42EE-B1E8-06A2AEA80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35B8A-3DF0-4BB7-8883-755A0CE91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CC8E-D034-4000-B7A0-F09C68799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4E176-D903-4B58-831A-9F968FDAE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498C7-53FE-42A2-863D-F017C5378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D6E2B-84A9-4B1F-841B-903DBA67C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7C230-DD91-45AC-A698-3FC325045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1F4B5-3488-4FA7-8DB9-AD4FC9787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F907D-E6E6-4343-964B-258CA4D28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D7712-D752-4BD0-BBF3-EECB735E0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F4C0F-E709-4CB9-8867-45F5579B4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C4B9-7399-47A1-83EE-0E68AE90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80CE6-0FAF-4628-AC13-983240DB3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BCB87-E81C-4C32-BF7C-8C33DE287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C3977-5558-444E-889A-A9C6091D2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1F983-7B05-4B3C-A3CB-2680BABF1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66FB0-AEA6-49E1-9915-C21AADC8D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4BF6-5BBC-4D3A-B220-04A62067B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41D9-5823-4AF3-89DB-4345A1F81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4DECA-AF73-4D02-B973-94B742DD4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931A4-4A2C-4E48-934D-CA696B0EF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3E577-3452-4332-AB7F-0DABAA342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B106C-AC10-4C95-8E9B-4AEF3B0A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251EB-F5A1-40CB-BA7D-8EF2F1AA5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57B74-631E-4C62-8CFF-0400E5D8C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9CA07-AD44-4B41-A2D6-D66D69ACE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51320-4D44-4D4E-BE0D-B3C2F119A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B10A-5F55-4A62-B52E-0A011425D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69A82-8FA2-4851-81BA-C0AFBBC04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7F1A7-6231-4893-A90C-624EE206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CE5DF-78EF-41CB-BE99-9590786AB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FE94F-FC03-4409-9B4D-4CD64CDA1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832C5-168E-43CF-917C-C0BDCD6B4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CD044-7FDE-4DCD-875B-1627008B3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F5E25-9FDE-437B-A7DF-BB4D5B7C0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6E3C1-623C-41AF-9909-3CAF47BA8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B74CD-CED5-4CF3-BE8E-287A757BB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5D785-10C7-4B17-8FB9-20537E280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D12F4-FB6E-43DD-BC3C-48EEDD5AC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F438C-A946-4657-BF1A-E2F11E4A6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6CC0A-DE78-46D4-A41C-6A31FD1FE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EBE60-DF3D-415D-BD0D-075054AE5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1CBA5-B713-4220-B97C-5D30E0428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9063D-06E3-4255-B262-AAAAFB50D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BCFD-E23F-4811-8DD8-BCC509E20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E613-0BFE-406C-BF81-48BC3D077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06425-579A-4F47-841E-1684AC11F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C1CE0-DD41-4980-9F8D-FB4FFBA3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E0833-5E37-4F88-82CD-DCBB8C1F0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5FB5-F486-480F-BCC5-BDF3C1E11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45A7B-F03B-471F-8AA4-9AB16AB77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80E8F-3531-4706-8585-C07696DA2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E3E0-4485-4C53-8580-B8C86D74E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5755-61EA-4FE9-AB52-9622BA027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D0FC0-9455-415E-8C73-F044FA5320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E56E5-DE2B-49B4-9D8A-7DEF83975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A8598-6A25-4A39-85C0-90823CFF5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A9261-E522-4E43-A244-671DF0CA5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1B3FE-4D83-45F2-BA91-23EE85401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0F87B-651C-40A6-B9F1-65F37356F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3359E-9FF4-4B6D-8C78-79E8142B1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D7395-F088-4ACE-A952-5239BBB13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DAE6C-80D6-4890-A8C6-618C79CCC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4B8CF-FC7B-4251-954A-060186F0F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3AB60-3A66-4BAD-9877-4D87B49E1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AEA4E-5121-4EA1-B7D1-EDEA5EA08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9931A-C1B0-434B-8980-88544F1BC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D8582-A15E-4067-BEDD-F38098AF8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EDC4D-80B1-4F50-8891-B510BEE6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D1129-6C66-4A58-9942-BD4EB5046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CE830-FC01-4070-9917-2DC54B19D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FA2C1-26BB-4558-B0A8-F8D006701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BAA24-4E95-4CC2-B28E-9DFF12A76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BC0F0-042D-42D8-BBEA-C05BE7802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24EAA-D55C-468E-9C79-2C812ED8A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B51-8073-4CE7-B394-61190D65B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4E483-70FA-42FB-8E23-96A0252B2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E171F-8F87-4802-9E0D-C194CC9EB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1912C-36E4-4FCC-A245-1184CC394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83ACD-A29F-42CA-A75D-118F24DFB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60ADD-3C42-4CB9-86A9-1A7BA454E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9C696-7930-4F35-AE01-3267E89D1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60086-9452-4B19-A590-6A867BAE7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DA44D-B60F-441A-A644-B80AF9DFD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245B-D7DA-4BE8-A436-8F711844E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4B1DC-A6A7-48DE-A4F5-E2DA8DA74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9E4B2-2E2C-41EE-8BA9-BA0A57D3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E0DAE-2095-44B2-B08E-6DBBCDBD4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D2A6A-009F-4F4E-BEBD-6321B6A61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8BCD9-5D2F-4BD2-85AD-4952138DD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CB423-A02A-46B6-9CA1-AEEC6FF46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9D59B-51E2-40AE-8035-C1A434F60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0C095-E2C4-4321-B84F-313F447C4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6D914-1198-468A-B66A-A7B1F1BA1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A436C-7C01-4AAF-8C49-3BF7C8872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594158" cy="193233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63381-D994-4763-A995-BC64E150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DF7E-6BDB-4593-92E4-C18D74678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CA8F6-491F-4A19-BCFC-7928D63A2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BF52-DD6F-400C-817A-33377F5D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A21AB-F630-4A1C-A2FF-5E6783BD4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E3699-6649-48B2-9020-77B11C215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3DF24-F8D0-4AD6-84B2-DA80B1FB5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EDC32-E73E-4DE0-A9CA-62687AE2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528FF-84AF-4F2A-86C5-E916D3DC4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28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78388-4C82-4B81-B16F-8ACAD2217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E62A3-6578-4A59-8401-F4DE5789F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CBA0F-BC14-49FE-8665-2F516848E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5F3D3-80CA-452F-9F21-548CE3410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2933C-E672-4410-AE12-ABEC150D5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BF62C-8E3D-45AA-B3E9-87F55BC3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6D37-A613-4237-90C3-239060411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6DF74-0B4D-46C5-AEFE-C15C093D1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AA49-6EE7-4359-AFAF-2B57F5080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F9C5C-3577-4424-8F14-8804F3E2E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7B0C-F44B-4798-B2FF-067954B00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45BDD-C784-4A31-B299-6E73DF25C7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4B210-99CD-43EF-A28E-5A5872073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C5BB-E668-4DA3-8BA1-96262AB11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F81B8-FEB5-4E99-8FE8-BB1619CF3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D029E-7128-4DE7-A29A-3AA3D633B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8F543-C459-4130-850C-6935AB13B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93D74-4E07-4DA0-91B7-18989FB26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2C70B-0723-4497-BBFC-5D2407C13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9028F-8BFD-4259-862F-E1051A426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75D1A-C375-400B-99FC-0898D612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37790-33C8-4CFE-9A48-915392FD1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D8F46-2179-45EA-8643-9BC00692D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95E77-8376-4D61-A61B-394ADDC65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1B123-AEDC-42D7-8560-DE1588674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F506-D6EF-4A55-B1EF-A5BD34E9A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BAA0B-0601-485C-90A0-1E3CF0343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2664-32E4-43BE-AE68-6E644D842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FD3D6-0FEE-4585-B099-116D2EFE4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629AF-EE7A-4FAA-9AB9-FAFBAF962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5D6E3-39C0-4047-9ADF-1A0406C6E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EFF5F-BB49-4AD3-ACAD-D62DA732A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7FE34A-29E6-4E6D-A4B9-3FBAC32F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CAE43-DB33-4B19-AD11-D97BD73CD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763D2-5956-458E-9A4A-A3546F3CB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0CB77-C6E4-4113-95D2-FE490219C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2714-3AC5-4FC3-B644-8776A8FA1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799A-2D74-423D-8F55-908869677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75581-BD04-4E61-954B-8884CB1E8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DFD55-FFB0-464C-AB86-5BE3810F2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57F8E-4C2E-4B16-B67C-253003089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72156-D2BC-4535-B78A-B6E1567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7293-8BF6-4625-A2BE-303E3AFFD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FEAF0-15E9-4A61-9C57-3ADBFED1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8C0FD-8909-42FD-942B-13DDD3D94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EDF6A-0FFB-467A-9CC9-7C724ED64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6E6B1-B479-43B6-8AEF-D909153D3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E7427-E20E-4894-870B-95D9B07C7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22A15-DF89-4063-BAFE-30E6203D9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5C0F-70CC-4115-B738-D99B8F0C2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6C68B-EC72-4A85-8B1B-4B0DB64E7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BE3A2-0D92-4A8E-804F-E364DB84C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F0DBE-108A-4713-A706-5FEAE7F6B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307CF-BC05-4413-B98D-804321027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419E3-5B57-47DC-8BB4-5974B6AE8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D1B53-4016-4E4F-937F-73A9CFE14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6D48E-B460-4894-A493-03B488A3F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0888D-9662-4E54-A0C3-0BF60C7B9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3AAC-6286-4DF4-90A5-0B661F0A0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95571-6E1A-423B-9369-7093F7411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48A1-8F60-4AD4-B5F5-15AD13536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CF93B-E448-40E9-99F5-7390961DF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52C94-10A0-4DDE-A97A-9EFB8061E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46D04-56DC-4DA2-AC8C-9F84D977A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A6066-2387-48D1-9408-8B1CCDC4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4B74F-A5DD-4539-940A-ECCDC809E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526AC-D127-42CC-B764-DD304C9C9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D8468-B0BD-4964-B2A4-756AF1F49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51D74-DD41-492B-A18A-053F0641D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5CCAC-7EEC-41C7-854A-3CAFA5F3D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A1CBE-18F3-477E-9E2B-6B6C0A2E1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21E16-F973-48E9-9DD7-5081BC305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B7C8F-1D33-4D2E-8501-5CCE7C917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7CB6D-CD62-4563-A7D0-79931DAC1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8A2A8-5F09-427D-9997-96ECC03C5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DE470-9789-4A58-AC00-019456CC0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DD6-11DE-48DD-BED4-60F45F155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806E-7698-4D52-9035-B53DD61FB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863F-BE25-4F6C-A3D2-F403195C5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3B4D4-AFEB-48E2-BD33-545CCF458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D6442-C163-428E-AAEF-76B6C2770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BC506-68CF-40EF-ABD0-E6CD01FDD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8778D-EF3C-47C4-AC1C-7C2FE7B45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63201-0812-45CC-B923-999775EA1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67F4B-B528-460F-BD00-A90CB600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A3B26-63B3-4153-8BDF-4D54661D6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B23A-4966-4750-AAD3-7E0C03E9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C958E-2F66-4997-AB9B-FF502F210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2DB37-39DF-4493-AA8C-64362493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68479-D0EA-4D50-8A60-4BF7B2848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4721E-6189-4FCD-9B71-F3A056B5F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BD1FD-1CD7-4222-890F-8152846FD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89D52-60D4-4174-9E76-BFC0121E5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1DA19-0BEF-43F8-A9B6-242FA81A6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AB84A-54BD-42B0-8108-1BE609B72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594158" cy="193233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F2C51-47DA-4E87-B975-26C380302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AD293-EB91-48F0-9193-9C4495032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9C89-C690-4C43-A998-ACD013CC8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B288E-5136-4B3C-8490-1929BA56C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12A7A-9D27-4802-A847-388CD4543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78F6B-BC40-4FF4-AC39-44FCE8DC1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D3D4B-7835-4838-B62D-24E34B01E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52D97-1C37-4187-BAEB-C674F30EA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550AB-7502-4C8D-9182-3BD829E45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29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10E1E-7C7D-4E55-9E9F-F993D14C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A839-46C7-4CCD-952E-AFA443727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E21F3-879D-42E1-95F9-CAE8B9C8F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645F7-BAA1-4D64-91F1-7A5D82E6A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5FEC4-CFC0-45E1-A5DC-8810E00CE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6A1A0-6D28-4670-BB12-19068B216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3D6C2-A755-412A-BF90-1CD529A25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149AA-AAF4-4937-A567-DCFE32930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D1631-633E-4EE4-9830-C7CC2390C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C2F70-5C7C-4512-98FF-D4A32A68C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B51D8-44DC-4F63-8C7E-224BC4932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F88A5-9009-432D-9F0F-98EC12CB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46CE-533A-4BE0-823B-C59EC7235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610D7-EADD-4E9A-B232-1F394D5F2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B2D74-FEC2-43F3-95CF-52F4A88FD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5A3CE-691B-4875-816C-73329B515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CB0A6-7618-4D05-9F40-19E12AF5B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047A7-AE30-471C-9A2A-DC957494B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7EB422-F4F3-4183-80E4-DD5D9022D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EF1D1-2605-420B-B2DC-01EE36058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60AAE-FF7C-4545-AB13-C64408241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D547F-EBB8-42E0-9E82-C73362161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C5174-6A5B-4E4A-950D-2A409A9C0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E9860-49E5-4CDB-9EA2-590B63A6C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65D8-9746-4CF2-A0A1-561D6339D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D5A86-AAAD-4B69-9DBB-BCA166CEF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1BB7B-8FFD-4DD6-92F3-78BF8D263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3807F-7013-473B-A1C5-DC4621E4D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35D55-DC99-4C6F-89A9-252408C98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29C4D-D340-44B7-BFF2-2804700CA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C6E60-87A5-4D97-AA39-BC8E9FA96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9C34-06CA-40DB-86E1-58A8A9DD6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D7EB2-2F41-48F3-96F5-DF11DF94D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F4676-A959-4537-8B12-5D5B93690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947FE-AA9C-4A6A-A1BC-A8E483CFE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F08A2-8EB5-472C-8C13-B640807B8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C7136-9BCE-4E9A-B54C-93FEB5166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A5B6E-A670-4F00-8098-C193823D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A41AC-FE9D-4C6E-8041-0A7EC27A9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87C-3797-4F43-A30B-1D0011C8B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1DFA6-4E47-461F-BBBF-120285B9E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10DBF-FBF5-4F61-8C2F-F14B7902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248D3-3256-4EB1-A55D-292E6CBB7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FD67B-EC2C-4A1B-B752-4512035A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F9CC-1F34-4916-B3D3-B066F2564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8FFD2-A7AB-4DE8-A122-68D2FC7E3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014E9-1A50-40E7-A874-45DFFA41A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91BED-FFBB-4760-B899-1364DEA79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B21A-C2E1-48A5-AAC3-49148D1C9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C96F4-FE49-4BC4-B4CD-3FF25793B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75242-FE99-4586-A5DA-89531F9C9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5AFAF-06B1-4BEA-8B74-A52F65EBF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4699F-B822-428F-90EA-CD3A30B31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5E7A-050E-46C6-9711-460D9E518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614F5-8DEA-4F6B-B03D-0742411FE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3CC06-63DB-4BED-80BB-E63A586C6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AD855-F6EE-4486-8AED-00034A03C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70641-EDCD-4FDD-BDF0-5395196D0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5D624-E1A7-4774-9673-99DD6F242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9B2EA-043C-4FFD-B3E6-F87D27D5C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4BCBA-CEE8-49BE-A8F7-94322B637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4ABB6-503A-439A-AA13-AA750A11A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5A3D-F205-4145-B6BE-9C9656098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90D65-269C-4D3D-8F8F-F815DD8F1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114CD-64B4-4182-BA9B-61A7B3CF0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84C6-DBE2-4EEE-827B-815195A9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68516-6707-47C7-A441-A7D49729F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98429-D9A4-4B7C-AC04-9E2149A88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B110E-DD4A-406D-A3FC-53F9FE5BD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9D705-6927-4B5C-A7BE-C7C8E8D57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30489-D433-4447-B128-1FC6947FF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ADDFB-FB7A-4E65-8B2D-61AB7BE08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4B7B9-27AE-4AA5-BB90-D7ED60016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AC09-1B4B-4EB8-855A-2F50DA6A8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58CF8-24FA-4A78-9185-46C6655FA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F6D77-C535-480C-BB14-E5E0259BB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45631-79EB-4753-ABB3-AEB531EC2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B685B-8B17-449E-A1A9-4212D40B1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D5E8F-6E39-4876-84B3-A7F05D2D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F56B-91C2-426B-9D20-73730F3F1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D48DB-D54D-4951-8874-CC39FB70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B6ECE-05FF-4C2B-B425-332491234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48058-F1C6-413D-8138-1D8E8CBF6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E8DA-5F6A-4D01-B36B-5D1C52732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0D1A9-5715-478B-A38C-EF1B12D2D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14BB3-DD60-4FE0-8185-5879E54E6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1920F-FC22-4E2F-BB8D-98E1A8E75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992D8-852C-4748-AE08-FA5BC510D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C2CA-5D21-4CFA-B725-233BF4A96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0E3E-53F0-4A67-8A8F-531B3CA0F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34A75-E4A1-4E01-841F-3030BD0DF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E2761-2D5F-454A-9EF2-E420B1613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5BC9-5F3F-4818-B489-C832F2234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D9F8-9A5C-49AE-9CC7-0D6FB038A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989F2-4618-4B9F-863D-984F2DEE2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594158" cy="193233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804A6-2624-4E93-B584-B9CEC577F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278BF-D217-478E-8D19-10E8C231B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55550-D273-4C78-A847-239540AB8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FADD5-437A-4951-A77E-9E188E0EF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09CB3-5F52-4ABD-8578-75DAB0353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26B72-E8A7-41A3-99FA-55A7F22C5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A6532-D537-4208-A33E-A45B85F97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B187-B346-452E-898E-71322B80D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60D51-F75F-447B-B8F3-1C13282E8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30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7717D-D57E-4097-89AE-3B041DE4D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7AAE1-58F7-42DD-8121-D4B5FF55F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183F6-FCB4-409E-BA24-D6D545197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AB2ED-55E4-4F93-AC2F-5C6BF6217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90B71-C614-4788-A466-438A864B1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F524C-8D7D-4329-9E5B-B4BC0B7BC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423E5-B6C6-48A0-9E65-31001C11E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41412-7D91-49B8-AAA5-6A2821949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CC10F-6307-4D34-AA14-0B98E73D0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9EE-00C3-45E1-AF29-8FF689798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74BFE-986F-4621-9B02-13B9A6637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F4EB-911A-49D8-80D0-1907BA230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68BF-3F0F-42D8-989A-75E37C0B2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8FD8A-04AA-4EDD-B1EB-8D0EB2664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95D8F-0F1E-450F-905A-88652A987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E738D-0F9F-47DC-BE63-2B1DE23D4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AE6B-D6B4-4FBE-A858-CB9770210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74AF-F8BF-40B8-A943-61BAEF838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EDA22-DCC7-41F4-81BA-3B95B35B8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4EE3-7EE5-468A-981E-9C09D1E99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149B2-BB44-4B82-8565-F66868942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CD376-36E2-438F-8E96-4915169C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185D4-068A-45B0-93CD-0BD5A6445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5D3A2-8F18-4795-8783-409CB53C2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60FF0-3641-4740-B1D4-0E3192549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7DC1B-4615-47A8-B590-0E6586C47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A6E45-9170-40E1-B78B-9007C0C2F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812B8-006A-4808-9B84-61C56ABD8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8274A-3180-4598-8D64-0D8991F02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6900F-BEC5-4B96-A92A-37F1EEB89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0F6BC-0E61-4C3C-8FF9-D836CA1F6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E9D3A-F953-4404-BEEC-962DEA2B0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09C9D-26DD-44C1-9583-CA5B5DCD3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51AB-34F8-4E64-9BD7-4270ED59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8A1A4-D01D-42DC-95A4-8B3F89793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33A42-95A2-42A0-A3EF-D9C69A07C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7C3D-8C5B-4A21-9CFF-65A686D1F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7775E-8784-4247-8C4F-2F9B2FB15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2464D-20D6-4413-8E1D-CE593F2DD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822ED-FF70-4B4E-8103-9B046331D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CEE53-F56F-4D5D-A8B8-B118DB3FB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0A307-A76F-4845-AA15-F9294E588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8F1DC-9D94-4A3A-B4D5-BD1612691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C41C4-5846-4F48-A1C4-7B11BC080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973FC-B3BF-48CF-B9D6-2133C2E62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61F4E-8050-42C2-970F-F8CA64C88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E47E1-2237-4FE2-85E1-D00A21051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24056-4647-4E4F-A130-09193D5E5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5B0A2-1028-4A31-A898-1B5D6AA52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9EB2-D4CF-46FE-8B45-48642895D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DCDAB-B98A-49F3-A415-42C9A3EBC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5BDD7-8F92-4188-9B61-6B97797F5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F5739-C424-47FE-BC55-407891411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E8B74-DD7F-438D-8AE4-32030D28B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37B94-C550-4E0F-A909-427531006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294C2-36A4-4BFC-8F3C-E4276DFEA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0D282-0C68-4321-9ADA-5D6AE289C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31ED5-18D6-49DC-8B6F-72ED58E96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8A833-C4D7-4E97-9F51-4C11E6D3A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8B98-17BF-4707-9152-7E1CA1EEE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88BE1-59C5-4A93-8818-483EEF5C5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0FF7-596E-4F9C-8AA8-C48479A86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6D4A9-D1A5-4333-B50A-D3514B8B0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D3752-667D-4EC1-98AE-AFC2B3478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19159-9210-4FEA-9D98-1C6F1C0A1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5212B-A073-40DC-9B3B-6BA50B5B5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E169F-9F78-466B-AB7B-B7CBED5E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A53C1-5B76-4AF2-9A43-53022B908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054D7-AEDC-48BA-978D-D254A9328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F3F3-D650-4F8F-BE9F-84CB19F04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DF529-2F80-47FB-8D10-B27167AF4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45E91-DB3A-4794-BDE0-C2110ADB2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157A4-608A-40A5-A3DD-7CEFCC804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49ADD-E458-49BF-BC2B-2DE021AD8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866FD-072E-497B-A993-858644384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3405A-4F2A-411C-AFA1-B35A9AEB1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88953-EF16-47A5-8E06-9D82E6FE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DF98D-1CAF-48D4-AFAD-23CAE9491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96EA8-09E1-41BF-ADF4-D9B49E06D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2A6E-43A1-4510-AAC5-562DDC81B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7F437-A4B7-486A-AD5E-F537BACB0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7B87A-689A-464D-8EF3-AA02235B6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BCDDF-850D-40D8-9C29-D248C5A1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652EE-21E7-44D8-A572-D21AF515F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45981-4A8F-4D8F-9BBD-63CAE9BB8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491BF-B8CD-4738-8A8C-2B3AAF4FF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39E5A-C78A-4C7B-B4F7-DCBC24D41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1442A-7C3A-42E7-9D3E-5530A2E4D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54EA8-8A51-4D03-8B04-547249A11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16C23-D723-4111-8B50-727308B3D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433F0-2765-4EA1-A737-07F1A4D0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0AEF-AB03-4B9A-98CB-0CCAF792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5C844F-73D1-4AE8-A92C-895378C74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F0437-8FD0-4055-BB21-348ACF57D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5693A-0112-49FF-9E09-5E12E574E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594158" cy="193233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1E728-1CD8-4E25-8CE4-9ED1EACA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6F32B-2DC7-400E-A186-A4E7CE495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E4526-A5BA-4330-A024-93A352417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66723-1A1C-4EC7-9D52-2D694EAD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B672F-C7B9-405C-80D5-D12677227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16FC4-8855-48D1-97AA-C15A4C771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A5FDC-B64C-427B-A42E-2598634DA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5E680-5678-4666-AA10-0F39F30FD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9497E-868E-4C48-8958-228079FFA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31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BFAF-7FE4-48AA-85EA-A3CA19FEF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020AC-1391-4460-81DE-7580FD0E7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386D0-0239-4266-B81E-AEB2D8D5B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A68F6-7B89-456C-B460-A179EDB63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EBD5-B7D0-41E6-BE0B-6B80042F0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4ED2F-17EA-45AE-891A-99F1F604D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EC25D-CA05-453B-8C00-DC8A30EC2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09784-0BA9-4304-9075-712002B6D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188CA-2765-431E-B05F-F5C9BCFEB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BAB29-7EBB-4865-9F4E-251D26D66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8DD52-58A1-4BD5-A79C-3F7BEEA51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56ED0-2045-4860-A673-52930E649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59308-88DE-4A21-A87A-02135EFC7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1EB76-14FF-44B8-B691-3C7348447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6F277-BBEC-464A-934E-B381364B2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28021-49DB-4E88-A56D-CA894AF28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12CB2-BBF6-4E9D-8619-F7FF364AA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3EC5-FACF-45E2-B35C-5E14926BD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249E0-A52F-4F04-BD95-A80F7D271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379AA-BDBB-49C2-83B5-CD439DB4D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2211B-2F0C-4F1E-9A05-07308DCC6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FE83-AE91-4A4E-97C3-C0FE31E92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5227F-855A-4F90-B7F7-E9D5F51D5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5E173-A12C-42B2-9B3D-83FBCF752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40F14-8309-4701-817B-A5B9312E6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5CF28-2DCF-4555-8412-AF7AC292E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4C9EA-6DCF-4CF5-86AA-83A36A769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482A5-25A1-44C0-BC57-C9FD402D9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AE339-9586-4B18-BA83-FA87118EE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ED0B6-5C0D-4D91-A6C9-438226C4E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C362C-F0EA-4DDD-9577-8B737F1B2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E2BF0-D5EA-40B4-84A3-38017BD9F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C89DB-3B40-4BA6-B13E-3F2C4D3CC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314A-C94B-4568-9914-D4269779A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5B897-C18E-40F9-BFB7-5FECCFAC5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0A232-E1BB-4075-9CFE-D11D7D051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49102-6878-4826-98CA-DDA0245CD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6BFDB-2C92-4E1E-95F3-7B1D1AC40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DC08D-AD09-418A-BD87-529D76E6B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B71D3-403B-4844-88B2-D06DC226A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BB6C3-574E-4061-8D7B-6F390D5D3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44CA2-4DCA-493C-869E-4C6AAC443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99C8A-2EB2-4A5D-98F9-E80E29C0A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EE637-F082-4707-A413-981AB4DD7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7932D-2EBB-43F6-B16F-19ED4EB13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34A57-11C1-4F84-B6C3-B66342360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ED2F-A650-4A41-9CCC-58B51FE42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A712D-783F-47E3-8002-1D13D4D31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A6088-1386-45B0-8E9A-5DD6D249C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51920-490C-42DA-8F5B-B6244CE4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D41BD-2AB9-497F-B470-25EAF3DF8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07107-E222-453E-9CA2-8957D96AF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6BBEE-5277-4E9B-ADCF-05E09BE93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4EE21-F98F-44EA-9DEE-CCBD896AD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F41C1-A297-49E6-AE2C-08A8CAF43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966B8-7200-4046-B2EB-7088D7426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79370-60A5-42B6-A461-A3AE5D71E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3A49B-9981-4C26-8171-4567ECA9D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A4F8-687F-4F4B-97F2-0286D2F94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27EB-9EE2-492C-9101-781E68185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7C77-2F64-4469-A2CA-8CABD8FDA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6811B-609A-499D-87F5-926008C06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F9A76-AC09-410E-BFEF-B3A4292BC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51876-E3A0-4349-B6A7-28AD50555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8903-7EE9-4AF0-A418-8865970D4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34331-CF99-4CF4-93B2-84EEA5071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DA33D-88E2-471C-AE71-79542F4B2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DC94E-FDB5-49CA-B3D9-6F9CA0F24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F32E6-3149-481F-B7E0-F37C239E4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4E6D1-B6AA-4D94-94B7-DA8823413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EEE2C-F9D8-4F9D-923B-4515FAF9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95072-48B8-4724-A29D-3DBD2405F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3FD3B-48A2-4A72-9D22-6A4DFBBE3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83329-E2C0-48C2-B543-7E424C1F6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0257-46A8-4E97-A75B-180AEEC43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3273-70A9-428C-873B-EF5880DA2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CF04C-BAC6-4606-9C38-63330F1BD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454B-F743-4309-9926-B2B66F28B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D59EA-ACF4-4B15-8C78-FBD28016D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B6503-455D-4F37-BD87-64AF65E01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79350-268A-4705-9CD0-DE01F0A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0D002-B27E-4DBE-8990-805A35DE8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B39C1-B63E-4E14-9FC7-5E04BEE36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06862-38BE-408C-AD7D-BBE458E63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6812-99F5-4C07-8A43-2E7C12380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EA5DB-373B-4A0B-8B00-9C7C34515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8044E-CD5A-475E-A276-1C3B64777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AD978-A1A1-44AC-9360-E80B4937D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D66C5-A88D-4342-8490-B06C2D613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B65C9-B833-49E5-BE8F-C375874F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FB8B3-A9CF-4920-850F-EEA074D4B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D5E54-82AC-4106-BF17-22E13D4FC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A6ABC-F8E9-42E1-A771-78BF89B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9A340-3D66-40B0-BA0A-BDDAC5E93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C5D9C-5429-4DCE-9CB9-7060AA859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594158" cy="193233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64318-857C-4ADA-9A68-92515D097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63D63-58EB-412A-AF9B-6B4E6D4F2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AA24B-F77E-42DB-B6BB-A5AF16B70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4ECC0-C0D0-448A-AA0A-91B917913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43D06-386A-4D51-B708-0CD1F34FF3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9726B-28A7-4B68-BFA7-155660542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53F17-84FE-421B-981B-7769F7731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85EE8-4827-4620-AF4A-0E52EACA8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85DD4-7187-4A35-AF07-DCCAE33E0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32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BF975-1545-4CF8-9C74-50BB05E79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05FDD-F2EE-4151-88F8-F6A0ED595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8D8D4-BA9D-43EB-8E78-55678A81C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4F72F-6C96-4DFF-92D6-F7A53F4FC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9FB56-9BBD-4547-A204-3036BA4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3B3EC-C202-4B81-B602-C46B78453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164D2-7E11-4F57-83E2-5FC81AE9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E77F8-C55A-4DEA-AD8A-87D6FAE34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13457-7CA7-4375-9C22-49059ABB5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657F6-F980-4EA6-8EC3-87CA906BA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82618-1C9B-4657-8E4C-58EE3A5FB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13D6-AE5A-44EF-907D-152D50827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CFEA7-DA8A-4CB5-839E-445FC13A8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3CC2-4ECB-4C9E-9BB2-D71B500F7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7678-B9D1-49D2-9A38-ECBE3D9AE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2EF11-9A0F-4AAD-8CDD-F45FB5568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15FBD-0B75-40DE-928E-706B56FD1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56F0-F1FF-44FD-8FFE-5B8EE1B22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83058-9A35-4FE1-BA0F-3466E9A60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20B5D-D422-4462-9A5F-EED73FB49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52826-92EA-40CD-9406-6671797FA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0FA4E-1DB5-43C9-8B07-A92B8D645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484DF-A69C-44AE-B07D-72C0837B8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18719-E7D4-4C6E-9182-20395C835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7CAE4-5408-439D-AEDE-0FD62D954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50B-9CB1-4F45-A0FC-89C7EB65C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9DCED-5AE4-48B5-AD82-54664594C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19CFA-E2B1-443E-BCF9-1405F063F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BD31D-7C50-496F-A2E6-6F9BFCCEF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F7476-8F2B-4470-88DD-AD3F372F6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6F1DF-C8E2-49EE-84EB-8E45E37D6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F5390-3457-499C-A8CA-9017D6845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D9BDA-0C61-49F4-B60B-D8C3E80BE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86E29-1961-4751-B31C-BBCFAEDD1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1E5ED-5AC7-4DC3-97C4-5BDC9D0E1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A03CA-8134-4E7C-8672-C1EA97DBE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81F22-FB58-4029-8DF3-5406989D3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67E85-0900-4E3B-833E-420C12CC9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7E740-224C-4462-9DD2-ABCABBB08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C0657-8227-405D-B270-5C1B27F81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09B83-52EC-4878-B1C4-25E7C760D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78B8B-6254-4035-A9C0-92675E10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CF64B-EF36-4D5D-90C4-A8F2B4953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9FD7-84F1-4555-8B81-1D16DED79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6DC50-212A-4E07-88F8-AE5218B5D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C9062-0D94-4DD8-92E9-ADFBA2220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48428-905F-4213-A30F-9A9A366E8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B50E0-C657-4EAC-BA88-602DBB3F3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4ACF1-A45F-4631-AF87-A09F23B43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6A49B-EAE1-4059-81C5-ADCF5F1E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595EE-90E2-464B-A1CF-6A393506A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81366-5CF6-43E8-91AF-60C4C6209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DC1F-10B8-4A5C-9425-A30D9447F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BFC2F-A341-42C3-86E0-CD99A8D3E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B8E18-92A1-4A97-BFE8-0515387FF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1FB04-9E99-46D4-A47D-65FF76B74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A9C3-EE44-475E-A0FA-D8C49A6CF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BED9E-A9C6-4D30-BC72-82B32FD11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42A02-3F0A-4C08-BC9C-10C860153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44007-DEFC-4C36-9E64-2F14786E9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4356D-1695-494B-AF27-8B296DF52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110BF-F3BF-4B4A-A769-4E16D0798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B945-2ADD-4B02-8827-103339E4A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D0E55-1A20-41AA-870A-120BFF7DC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77A7B-3F8A-4E33-93EA-B73B1F8AC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A8108-3BE9-4F27-95FF-57901A8A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2D3D-2481-4AAA-92A4-3BC06DB23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1F0F3-509D-405B-BAA5-850BC0D1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E2F7-2251-4B58-A5A4-2678BD6E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52BEA-1F66-4E92-B2A3-125D3CA76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FAAC5-BA1D-4429-8824-7EDADFDAA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7FE04-FFAB-4C06-ABAF-633945A02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41FF5-9BD6-49DD-93A6-F429D5033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E470-965B-4D3C-9F2D-BB87B8BD4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4C7B6-1711-4A29-90BC-4989E5AAD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FE38D-69A9-45EF-A04E-835168001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BC548-64A9-4799-A50C-DDA5332CD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28DB6-0845-4D86-AB7F-19ADC39C8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35292-1C61-422D-9991-68A0E8816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DCD32-091A-4C48-9261-2E7EF6010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7CF22-99F9-47CA-B717-EAB2837A3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DEFD3-641E-4153-B592-673CD5278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28AFA-7FFA-4868-A23A-8B6BA628E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83337-8AEB-4351-B4A4-8493F5DEC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71396-D8B8-4E00-A5DA-7B4CC27E0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CB99B-17D3-481D-8790-BDBFC5DD8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19B88-A9C6-4F9B-B473-1232E10E7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974D1-6A58-4949-82D8-7660CC5E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4BC03-99D2-42F1-981C-A7ECC648E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BCC62-701E-4DB7-8EC5-3F97C306A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3E2D8-0440-4D06-B1DA-2C067B409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934D-4AA9-4443-8ABC-2551D8C00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5C937-EB8D-4591-B9B4-ED1C947D6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A617C-2793-4F55-BF61-D68DE3EF9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A449-834C-4889-9EA9-88FB434EF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594158" cy="193233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80F83-D2D4-473D-9AE8-35BBE2AC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B1282-80D9-4D9D-9524-BF50C58B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A9ED3-1E0F-4E3D-888A-FD2CE48A3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914E1-BD01-4350-9A6E-C570C5F94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322BA-EE94-4350-BA3B-F500C8BA7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4E49A-9F66-440A-A09F-6CA611F36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A09DA-1822-463F-8ED3-229D8C56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2D28D-5B36-4785-A4EB-CBD6E5281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AFB7B-D159-4CD9-BD58-A109029BB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33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35728-EB6C-4120-A501-49B99076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2339-C33F-4417-9719-BCF0C0717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4BBB-518E-4D6C-928F-FC52D91B1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533D4-304D-45DC-B03C-20D74DD03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E8903-390B-4D9D-A195-6061F773A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F13CF-DE62-4ECA-9839-395AA3E1D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981E8-F729-46D4-BE7C-FA58C63C0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A16D0-EE03-4A10-A118-508FA1B08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0A09-1CF4-4FC8-88E5-D98F8B693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DFA28-C64A-4BD1-8984-4B1C4587A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2B39B-059E-4630-AD82-1F62133B3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2901A-5100-447F-BDFE-CFFE63C08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07BEE-A59D-4820-AB07-6DF8A090C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AA45-19EA-4590-859D-99051C182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FDB0-D295-452A-B61E-269BDBB83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CACC1-0AF3-40CE-A608-6A7E51772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34BA-79F6-425B-B7B1-EB3FF4846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3446B-148E-4911-9961-BB328B73E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9E8F5-1613-44F7-AB85-98A20A551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479F1-F6B4-4DE5-B58F-917A63A39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19F6B-EF9B-4382-9E39-FBBEAB89B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246B0-3142-44AB-A4FF-774D9959B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8DD52-C2D5-4498-A49E-3DF40FFC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DD008-9D24-4BBE-BB9C-5CFBB6BC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A157B-0C20-4969-AC54-5B1F96269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F2D9F-47A8-4E91-9EA5-FFD64E58C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915B-0B9D-4089-8CEE-EEDA886D8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03595-962B-4752-BF88-63A239E61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9A4C1-6BCE-4DAC-851E-F65AEDCAE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56AE0-DE2B-4809-8D6B-E9B36D5FD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DB077-7E14-4AEA-AEF0-F2A27D3F1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BC2DF-680F-44D4-B641-8998F43CB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56BD-AEEC-4CC7-9D67-8C2F3E6B6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7CA40-F71A-4CDC-8796-A5264F478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AE0D9-C5FA-48C0-98A4-0CDD6C47A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F7355-6476-4B68-A40D-92AEE3E4E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BE5A5-B7FB-4234-92E8-20875A0E6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8D03-800C-4EA1-AE8A-4E6105FA4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B8FF7-191C-474F-8064-ABAF7C299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F9026-30A1-4592-8C92-ECB469FD2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F47B4-148C-487F-9EC4-DAAFDB09D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4AFBB-48F0-4217-BF5D-343EC4771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E1BB8-8E33-43DE-9903-2E5796748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85737-0FEA-4FD5-9076-7584F97D4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B3D5C-4113-4B11-B337-70A072516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22D26-60CC-401E-AD3E-F54910956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AFA90-FA91-427F-84FD-30950D48D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0F375-2117-458A-B900-35F1EB6DE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581B6-18F0-4F57-A2D3-9F1EE573C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0492-47C7-4892-9CFD-D509D3A55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4B8E-A35C-4722-9D59-EDF662310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47191-ED0A-4265-955B-209AEFC04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3E60-8794-4844-83CF-D10726464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F8ABC-49E4-46F3-A82E-AF72BA2C5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50A4A-68C1-459B-9FDE-0036F03A7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374A1-A9BE-453E-9C3B-AAFA6A157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C2A7B-3784-4D3B-88AE-E2449BC7B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0A631-7F6A-4655-8196-F4ED1A669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1B27A-868D-4918-8339-C09B32B9E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EA0BA-7301-4BC4-838B-E54D3002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37D21-5CBF-4F95-AAEB-2BEDBF436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53179-B47F-4E6B-9703-416E7A51B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CBBAB-7FDA-42ED-BDE8-2901ECF48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FEDDE-12EF-409F-8D59-91BF82FDA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58A4B-92A1-414F-A532-6B9C52AEB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0ACD8-2DB1-41FA-9F4B-96895EABE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34AEA-EE6D-43BA-8ED2-FB8D4F652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EF24E-97DE-4ACC-811E-208C40DF7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47C12-7D40-4EE1-8884-AA60345B1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4DEC7-B526-47AD-B486-6D2B9A729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48436-57A1-49CD-8877-26437AE3A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370CA-BD03-48B2-BF8F-9C80A829D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9B9E8-AC67-4E45-B5D3-5A9674174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E9DEE-FD5B-4741-BA65-910E98ACD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88C2F-79E9-45C7-ABA4-3819B8087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5E28C-D647-4347-B44F-3D9BAE97D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BA6F-0A9F-4502-935D-AAE6C62BE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3DF5F-B508-44D9-B8A2-687D59C44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9A48-95DC-4771-BC03-4B87A05DF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7D58E-1F93-42C8-BCD4-0865D2AE6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0874-4F11-4FEF-A653-8186FAA5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92C27-9C03-414F-98AD-4B31D3A4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E8F17-AF66-4F6E-9E10-10E13A633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52CD7-C094-4EEF-9FE3-757473EE0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924C4-971F-4BB3-B237-F92D1DEFA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97CB2-D891-42EB-92BE-AD972854A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8445F-52A7-437F-9225-BAA71575F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9DC61-9B23-4D11-AB7A-A2942A42BB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74A-23AB-48A2-B68E-6110D425E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21D34-E9B8-4516-8511-780BB8C84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FA6F6-2C93-4D95-9B22-BDA60B322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AE202-3D28-4B95-8D85-B30DB6CD0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A1F46-C8CA-4C60-9AD1-E350D592A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4EEFA-4B2B-4BD6-94F3-23C100466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1AD3E-9361-4CD5-8921-F80923E99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594158" cy="193233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9B4E-D41F-4860-8287-7A44622ED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6480F-0609-4226-A483-FC69AB8B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49AB2-C047-450F-B83F-2467EA624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AC8BC-2230-4151-A668-9FF21B961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F0410-DDFE-4014-AF82-AEFFCA0FF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B3502-E75E-4378-A7AC-3503430E2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29D34-650D-46F9-8351-3786B2F22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14425-4957-41BE-9043-7DF55BBFC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6D7A9-4FEE-4C95-910E-D6CCFF38A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34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C0BE5-7F5E-441B-B98B-D41CD158D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779DA-64BE-4DF4-862C-16F43911D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273A4-5BF0-433E-9A8B-8AA670256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4CF29-BAE9-4C65-AE03-64853E687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609CB-4F19-4941-9210-35FB10B40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519F8-B563-4D03-B417-CBFF84777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8B3A9-4743-4AC7-B64B-AE313591F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F1879-7BE4-455C-8B42-A4D1563B2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69F27-6DE1-4F70-990B-60121697B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9C557-43C5-48A5-804C-2FD5EEB5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A8490-07E3-45E7-98B7-971835B6E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4F473-3CFA-44CB-AA96-94C38CED5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62FDC-63DF-4600-8D2D-170172DD3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6FE4-D40B-46D5-BDBB-F50A474FE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B486E-D5A0-4EB4-98BA-193BAC86B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BAC91-AA34-4392-A170-60C23D4B3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4ED06-2D27-46E8-9E3C-58DF39D71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911A-B231-4ADB-916B-6E73993B9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73015-2926-4E17-A767-F4E28727A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2DA2E-ADB3-4CDA-A030-0D5450C3B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46C4C-6AB7-4BC3-9148-41AD5317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FF0C7-8065-4C32-8DC3-03F67EB23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AC05E-685F-436A-853F-55E881EDE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692E5-EB98-477A-BDC2-6A0519460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E41A9-7216-460F-8CF5-E329FE4E2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C4D0C-0910-47CE-94B1-8E8F2F808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EBDE9-3F24-4F6A-8069-2C9FF734C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232C-4247-4627-B33B-B1BA5E40C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7BFFF-35A0-45F9-B3CE-A7E46BD77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ABC43-2487-41E8-8466-A36B3B048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1D63B-87C3-496B-8F37-D58539CFC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63689-D5A3-4F13-AA3C-84CD81CEE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06649-0E7A-44FA-9C57-BF8873808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AFDF5-5EA6-4528-90DB-E449AD1F2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FFA72-4FBB-484F-B08F-35801F0F0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09761-548B-4C11-AE27-37DA2464D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D3DFA-9D5F-4D0F-A5C0-F49014595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E2D5B-4E0E-421A-B011-7DC04C3A9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B2608-2E0B-4D96-8B66-1A2595A2D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8B81F-795D-44B4-8D08-5A3B700B6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F5508-87A4-4399-86E1-CAEF5E2BC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84A54-76C7-4F37-8A2E-24F755DE4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19E6-9CFD-4FB3-821C-553BB5943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AEEB7-9713-4338-80FE-E1CCF44B0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7EE49-E4C6-4E35-BEB8-201FC89D0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948A6-2B66-49AF-977F-6DC90D97D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AE795-6367-4E74-B646-A1462E023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A6C0D-070C-4F28-81F5-6987B9B1E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0DAE-5D3A-45A8-9C77-CEA857C57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1E812-2D7D-4C01-B57F-A50520113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C0830-56AA-498F-9147-3722BADD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1762D-84B2-4004-AB90-64C977247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5F428-7BDF-4796-8F90-8D41F24EA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72D14-D636-4F96-97CF-BE00520DC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993D4-A3BB-4C4C-A79B-DAB4C9A35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0A13D-9E1A-4BB4-B10F-4DB53243E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7E532-AD94-47EB-82D6-E0CE2F42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7AC2B-9231-45A1-BE18-83ABAEFEB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FCB21-2788-4371-B393-A102D43AE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91F52-9591-4A57-ADF6-FBAB098CE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3410D-6F81-41DE-B491-73EF035C1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55F45-655D-4DA2-9037-6714A06E3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F8F0D-108A-4E2E-9E18-15620CAA2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5D49A-C67F-4FBE-A298-ABF2AD56B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EBA4A-D5A1-4054-8BEE-F9A136CBF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FFFD7-BEE3-4D74-B248-BC465295B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97331-F261-4676-B68B-DD16F003D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9852-1BB0-41C4-A76A-51143BF06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F81F4-E960-413D-9ED5-A37859124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29E79-5750-4E32-82B2-5E306C692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4A7C-FF00-4884-BADC-FA7653173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32ED-C9DC-4222-8F98-D3F79A473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ECF0D-39AA-4FB7-9E03-86DE5B150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CAB3-6E29-4376-8FB1-2F0EB8D13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AA4E1-6A7F-42EF-9EBD-858310C6D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19CBD-06FF-445A-8E6F-9731DA899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995A-1245-4946-8C2E-25B32287D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C9612-7237-4932-95F8-D0B07530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237D7-48DF-4F56-9014-746579352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89EF-6872-4BD9-AE6E-D3BF0C02D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1BE9E-EED2-474D-A865-9AF4BB9A6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85FB5-0D97-4D69-80E8-3F1E095A3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4AACF-1C36-4B82-8B2A-AB834120F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C4E60-E99D-4E31-812D-C75CA8B1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D8D33-DC25-4500-B8C8-0D2D37608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D76BA-2C98-4655-AEE7-099C2293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AADEF-7838-4CDF-8131-E13A3FE2F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372CE-AF77-4309-98C8-0125DD0F9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9417B-FB8D-4DB7-9028-6EE6DE6C7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F66F3-47D3-4AA9-9B64-452FB30B9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A400-7B96-44B7-B41A-785D38B3E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3A6C5-E2F0-46CC-BFEE-77BC7B35A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D3DF1-5441-4637-8DBD-24EE5C7D3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361A5-1395-4BD9-ADB5-1A3C822BC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91454-2A2E-4B59-8A86-6C661F984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594158" cy="193233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0E58E-81CD-4A91-82F3-4CB50EA7D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F6AED-9B6C-4751-B25B-2083A4D91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9572-A190-4B0C-89A3-9409FFB99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758E-6D98-47E2-9049-5CE477980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8B38B-EB48-4E20-86F1-AC84D225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292F-AFDC-4785-AC41-D1A77B177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B81A-0C15-40A1-9B10-5A1D85ED5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6FAF7-2DB8-403E-AEF2-8B120C98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F861-B506-4E8B-BECF-A2634F0A2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35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81159-9743-4CB0-8E27-4322773D8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17FD5-3F3E-4EE1-AA56-36D92EB1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B9BD0-0337-40EC-A324-A471AD05E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EE03C-F390-457C-927B-B6FD0062D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1B40-9498-4D6C-A0B4-58E1AAA59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3C4B2-E67F-4918-A5CA-2B5DD1AF2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26B3A-CB40-4B17-A1FD-8AB1C4E95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73592-BF7D-46E7-8245-73AECE312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337DF-6DD9-4F18-8ECB-291DF0A50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8CEF4-1BD2-4589-85DA-E283F19F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8F199-12E9-4211-BE02-916013802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4A0C4-4493-4B1D-8C0B-140C4FE25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D4FB1-B064-441D-A9C5-B9F80857C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876C-7EDD-4B0B-BE26-A2C43733B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EAA8C-E7BF-484D-8FB9-E45CD1C33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89834-8AE8-40B4-9D7E-C22DCE466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EE874-1AC9-4B22-BD78-0EBCC4393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0B310-3D33-4D00-8CE0-F532BD49B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820E0-1F93-418E-AA87-EA3C2DFF5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7FF51-812E-4C7D-8ACC-B91E62811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8664-5342-4337-B160-EAFC753C7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2307C-DF89-48DF-A9EC-78D154A04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47E61-1E6D-40BB-954C-E6BFE6AF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9EF9F-8679-4B83-A12A-F3DEA10E3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B5456-1A9C-471F-816C-1E915264A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9A98C-BD3B-4F07-9AF4-02D1E07FA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CFB37-AD6C-45D1-9D13-4201815C5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345C0-9770-4FEA-BFED-3EE494C0C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D1D2B-FA4D-4166-8084-CC1255267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4C9B8-D38C-450A-AC03-46EDBA03B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D0D37-E7C1-48E6-9A5D-D5239137E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9FADC-67F5-4F43-8E54-7D04D0D2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5995E-9448-4276-ACF8-629FFFA1F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91BD4-31EB-43C4-BF78-275855C1D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C5B62-04FF-4B2B-A707-BF7A7E62C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FD65-F1F0-43E3-AEB3-7078A098A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4D152-E9B3-4027-92B0-8AA3B30EC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8E042-1992-46FF-8973-B9D3FE19B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ECBC6-6A1A-4CF2-BF41-338717CA3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F4F2D-4919-4242-B02C-DB07ADD4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8F092-A95A-453D-938D-56F85CB7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68FF-E19F-4ED1-984C-50ACFB320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B5C21-F173-483F-969D-A8E920301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743-D211-4603-B212-769513546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CB2C9-ED55-48EC-A1A8-E56ED8D54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190CE-9B80-4D34-AE30-C955C2FDC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51E9-D3EB-492A-AF73-DA467FFCA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0A440-6D7A-4011-8825-23D42085E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6B92C-CB17-440F-9619-9BF74292F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D222-C8BE-498C-A344-BBE8CD4B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DB455-8D16-4ED5-9266-FDB7ABADE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F548-2270-455C-8FDB-75FD8C4D0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A7B49-0105-4049-A997-D2691B67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42FF4-5730-4B87-A742-5458D5FA4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15961-1245-43AB-90BA-2E7EC3212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95FD-7074-4F14-9FB5-35C2F0184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A9616-0264-4F9B-ACF1-E4CCB619E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97CB7-CFA7-4F6B-8E53-1BD409B9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6AB43-18AF-484B-AF9A-B396F57B4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23E7C-A48F-4A91-97A7-59D670441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E3DF5-4941-41BA-A0C3-2A2E5A696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65CAB-21F7-43F4-9AE4-5AB68B472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B88C-7D12-4048-95C7-FBFE5E2C5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1C808-8CA1-4CD3-8BCD-FBE6498BD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902E9-101A-4848-8B62-B8FE7071F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56717-E0D1-495D-8AB4-5D3F0C42D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46A94-EA3E-42F2-B090-B15B71BAA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58570-D5AE-42A7-8DDD-3FC9E4F86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D76B0-9567-47B4-A4F3-9B408963B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80E38-8401-4ABF-B147-922ED624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BF2A-C4D3-4F17-BABB-70AEA5DE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5FBDC-A6DE-4EC4-814B-3488C490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6FDF8-DF01-4155-ADA4-D7C87511C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5AF5E-B7D5-47B0-AC1A-8C0B60848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80608-0A93-41B7-8C46-C8AB91445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B5467-F045-432A-AD55-48546F0A1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520A-FDEC-4C59-8F41-A106BCE3B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D9DBB-407A-4757-B1B9-494B5555B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4F3B6-0E78-44C8-836A-59B52725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AEE3A-8DED-4E0A-9471-6698A6D8D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B747-6B9B-4BD0-B4B9-DC7405726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52D0F-1C64-484E-B4B7-3531DE4C0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95609-846C-4FC0-BD58-5491B96D1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DF7FD-5601-4AD1-905E-D6C271ED1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FCDCB-815C-4B0C-A46A-80B1EA789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A9C90-DCC9-4DDD-994C-C8BDA9087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0A844-1254-4E1E-AE6D-C7739E16E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26253-86FD-48EB-9A05-8621E5231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DCED-E01C-44F7-B01C-2CE76C01E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918F-8559-4F5F-A42B-411D6E411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EDA91-C164-4A1F-B454-029762FA3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4F320-5E0B-4A87-B359-AF38EB0D5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64443-647A-4EAB-A51D-E9C25714C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85CD-520D-4FF4-A4B2-1E57B908A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3136-B147-4983-AF52-94A1141CA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594158" cy="193233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6810A-259B-41E5-AFC2-222175EDD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DEA89-1FBB-4D1D-AFA8-6672F5529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A0237-C907-4B98-A7BE-C4D75FE3A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BC9BC-B68D-4483-B804-3B832C1C6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4C3BE-3D59-4EA4-93AF-3DDEA2BB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B368-9534-4186-9468-AEEB04AED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B8ACC-478F-41F3-B9DD-3D59BE002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45A9C-5D50-4338-8777-7180418E7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616E9-78D6-4C65-AA19-F8AAF0E1D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36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7B547-A25F-4023-92D7-47BE13962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12266-4850-485C-A0AC-5925A79B6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32B4-E090-4C80-87B4-C7C622B51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F078A-5159-47CB-BFA5-7B54099FB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E95F7-B620-481B-8E74-769510D62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B9FF1-7DC4-4DEC-BABA-72366F50A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1A4B7-D115-4CFD-A13C-3215C49D5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128D-9AB5-4774-A3EA-2E3C35A1C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11EF8-C3CA-49EE-A83C-A2B0BD332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A2FB5-34A3-4037-B866-B86E456AD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3816F-F7AF-47E8-8EAA-CCA987B76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1FA55-D68D-40E1-9410-302629B23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89A7F-D9CD-44A7-8827-DF772790B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D5A15-B5B5-44B1-BB69-13CEF53A8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16624-C0EC-43F1-ADE9-8761E001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900E-D26B-4DFC-A35D-A4031A9E1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BABBD-E8DE-4147-BE25-C1927E07E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F4B1B-E202-4E10-AB7E-394DB575D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A776B-7EC0-4AAC-BCA4-5DA4B67F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E76BC-F9C2-494F-ABFB-F2FD780D8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AE486-B156-40B1-BD6F-2B008269B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C74E3-D250-41B4-8F3D-A5CDBC294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BB7A-9D74-4B32-A2E2-26C5C53C6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5C7B9-94E3-450B-B1FE-C87C4178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6FFC3-7A99-4097-ACFD-35D968AC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9D4BD-0D81-41DD-B67E-5BCF07C91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3F9-7A13-4CE3-BC3C-3846FD2F0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B65D3-8940-4A5F-BAB6-A94E6D355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FB693-09F8-401C-9903-2AACBDE19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40716-8E47-4FE2-B950-B32672680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AEE1-0945-4E89-989D-0EA11A493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382BC-F20B-410C-92DC-E03CF0C4A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40A61-34FB-4489-9B53-37C994CB7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06901-2C06-4141-ACBD-52F83AC39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95A5-E8BE-458F-BFE0-BB806524D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CF69C-B1AA-4B3E-BB26-07046F6B4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7F7AA-E7EC-4299-8801-99A4CA2E4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A2032-8434-4E1C-BE8A-964C7362F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A61D-5CFE-4B92-823C-AB02A46C2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C6336-6E93-4DB6-B56F-4CEC98AE7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16BA9-0300-46B3-B831-75DF0D5BA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06090-528C-449A-8771-C500CA77E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41D19-DEF9-4A7A-8F25-73FC7CC93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13FA8-7D57-4817-B662-51696BAE4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128C2-EFBA-4C81-90C5-E17103FE2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C24E7-DB41-4A58-9B90-DC821D826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07CDE-88AB-42A0-9C3D-764F8A76E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61EE3-82EF-45FA-9AC1-C5250CAE4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52E14-5823-486B-ACEB-7BD9374FC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174DF-33F4-4F9C-B0B6-BB07503D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48866-F107-4674-8A5B-BC56B5907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8B8C5-AF5F-4582-AB5E-CD0A674E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D122-6A6F-45EB-891E-37E658F0F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AD9BD-8953-4D78-B609-9C897483E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39C3F-DA41-4773-A9E6-817FE89A9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35798-2B3D-4F5C-B8EB-B7EB9F27B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F791-E78D-4AD6-BF63-14067A79E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B46C6-AC14-45CA-9A3D-1C45E2E4F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DB49E-5592-4D81-BAE3-8990640F5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0EE1-60ED-4119-AD2A-2E37AAECF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99DB3-BCF3-49C1-9376-C92ABEEE6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CC695-0C07-46F4-BA5C-8A86804BC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8EF9D-71B1-4F35-AE94-494DF300D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CEDF6-309C-4A57-A195-498F7C0F9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29EE9-E558-4961-8CF1-D1DAE7A0E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5CDF-8DCD-4796-8DDD-DDD8933A4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20CFF-BEF0-42C8-A27E-65B47BE6E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DA47F-3835-4564-9E60-E1E6FBD40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DAEE-2D00-424F-AA4C-372DF2ED8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4DC33-8CF9-4524-B27E-F9F339053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D618-EF3B-4D16-B3DE-DA2ECF5F9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29315-CD8A-4FFF-BBE9-50049DCE6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5AAF-7B6B-4817-8DF3-D840C96C5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54A37-D5AB-4CE1-A542-C633EB588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9D819-7CE3-463C-994F-959FA2328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59E33-0AAF-436D-B000-2349F2D6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B5AB2-E8DE-4726-94BF-57D87467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1185-D78E-4DF5-A8AD-6865C17AE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E63C3-BE67-4B6E-ABFD-FF8BB06D8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AAD6-A1BE-4704-97DD-6357A769D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C3A1-60BE-4DDD-964D-EE84A74F1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51FA1-A659-4F63-BD3B-85DE2C785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551F-79D0-4B83-AED2-0A4753C2A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3F811-D274-42F5-84C3-F2313715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2DC3E-953C-48B7-9E7D-175C8A370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59300-5B74-4CAC-817D-F8083C647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A109C-09F7-4E9E-A51D-F73F554E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D5F89-E44E-4811-8582-2C13554FC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248B5-1E6B-458C-BB38-7EA8FE249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A1693-39E6-471F-AAB6-719212AC9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4C836-AEB0-4754-889F-1F0825171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4517-007B-4B75-816B-20F8285DD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7ADF4-380E-4E0E-8893-F6B504CA2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300DA-F3E3-458E-B171-AC8DBA89B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8734B-A5DD-41D0-9A5E-CDF83B0B6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594158" cy="193233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BB4AA-32F0-41F2-AD56-55E9465F4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0B39-8736-484D-B30E-8A8E5045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B20D8-03A6-4CCD-BD75-2A4880B61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F42BF-F089-46CD-A410-BE1CD1729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02C60-A5C7-4ACF-A3BE-FCFC68C65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DBCAB-00CB-452B-A8ED-F69C734CB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27600-4D24-42DE-853D-F91ECAAE4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D1A77-CAEC-41BB-B9E8-0C5076F9C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5EF40-58F7-45A4-867C-24CD1DD54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37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89C45-BE27-4250-9713-112916498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91019-6F27-4A5D-BE2A-AA03E4259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BBFD-C9E7-4503-92AB-607A49D4E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25D7A-8425-4843-A2C0-845C5D3C3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B68A8-EE9C-41C6-9FB6-A3177AFE7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0474-F58D-4838-A94E-BE04D1A48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47072-5535-419C-8684-25B42A728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65408-DD19-4B1B-85CC-463371ECE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DFAD4-815D-44BB-91FF-E5AD952AF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EA754-FEF9-494E-A475-A57F9FBA0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2BDFF-5666-4B42-A017-22C203777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C2FB3-47D4-4B3C-A7B6-0C0DF371E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08B99-E6D5-49CD-8DAC-812553FF7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2C00-EAE9-45EA-AE4D-E01751683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826A-CFA6-4E24-A85B-A774294C4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35F3C-12FD-46CD-84E6-BF8AAE9EF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D6B70-297C-4D16-8873-14EF1701D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F1C22-58FE-421E-A0C8-94F5F2CB8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47EC8-A749-4191-BEB0-C2A4FCE88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AF41F-BB37-42CD-8FCE-69BBA33DC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F3DDE-C789-44C1-9EE4-F90395A0B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565E7-52A6-4EA0-B654-9FD4D67EB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1D2F2-BF96-4122-B8E7-A38BC29B9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875E1-3A44-492F-885A-D36C3A623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AE3C8-D286-4D2A-A27E-B704DE746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7CC3C-E429-4924-A4D6-8F9FDBBE1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F3B7-247E-4901-B9B6-D13944042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CADA1-B1DB-4E97-A774-AE36C9062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E6A5C-081B-44FB-9810-0A4BDCB3C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C572-D1BF-40F2-BED0-19D524F20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A0EE4-E81F-45FA-973C-2BACD7E0C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09535-4B2C-42CC-8D01-9104EAF66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ED8F7-7427-4CFA-B9F0-84C0CDA7D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A2BB3-9242-4474-B888-EAC894A8F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FB845-8E06-46EE-8141-DDE2D8EDF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EA08F-A13F-433D-936F-94BA22AD4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12848-78AF-4C91-A45F-F71472E0D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9DB5F-8F91-4835-8C57-292220E52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DF857-BA56-4288-8949-C6EE5C694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4FE87-DC4D-4E31-9F61-27EBE6317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DD35B-DC75-43AA-984F-4C6034E4D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C1D-68F6-4099-BC45-53CDD10A1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BA507-80C3-4270-9A76-69BD273DC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65B33-D78C-42BD-90FE-9FFC2CA14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80068-D440-4012-802F-5E3E3673D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DD9B1-4A25-465A-99BD-4E4A04D23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35315-29FE-45F1-86B9-FFDFC8468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30503-6D50-468E-91BB-B9F587F1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8C3E2-CE3B-4788-B99C-1D2FCC976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A01B-F19D-439C-8AAD-4CBEF2392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C591A-F21D-43ED-A1A3-97E22B2CA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7941-A0A0-4EE2-9013-2BFAA65C0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7819F-F1DB-4875-828C-E58EB32F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F266B-25A4-4548-9B80-BB900AE8A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2C41A-E39B-41A2-8056-D709BB496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60331-15C9-40F0-BD44-E848FC7E4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7CD891-91B1-4301-97E0-9849922F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F190D-DFE7-4384-8723-DB8F95C7B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24E85-AF7F-4AFF-B980-928A6B4BA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FD827-35BA-4687-A5B1-4BDCBEA48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605F8-1B4A-48AF-B020-908366357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44C43-74CE-44CA-9AF6-EF22195F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7F935-E8EE-4420-A418-A97381AAA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12A9C-CB60-4E07-A61D-65794D765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15B2A-CFF6-4074-B6ED-3DEDE398C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789C-A54F-4C5C-81BF-54F8A305E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4AAF6-C875-4826-99B8-A3884D56E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6AC8A-3EA4-48B0-92BF-A1419EB53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F72EE-5780-4192-B050-A25338CEA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A38E9-6AC9-436B-8419-E1B44EDA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ADAD9-4C20-4B8E-85E6-B746259B4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CFD4E-DA20-4EB2-BC95-6429D0DE4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5A7E-26D7-428C-BEB8-08560F6C6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59538-6002-48F2-BC86-59F9C6944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20E0-E6AB-483D-B8FC-683A74C94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1B3B4-EE0F-4382-9450-AE31E4B32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3D42C-F131-4F07-B80B-410B292E3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7A694-A1B1-40CA-AC39-30136D697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F01EB-6F84-46B9-B985-D9750978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8BE77-9564-4818-B73C-AD04B96FA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B3F6A-E824-4B25-934F-C8D281580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21F9-B619-46F3-82DB-E3928A589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3C569-CF47-4806-88A6-C0DCA7F31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D2980-9469-46FC-A5B9-5092429C2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3AC5F-07BE-4C68-9631-C41C7F9F2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C5CB0-0B9C-4F8F-AA41-CBA235533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BE614-C111-473A-905C-9C9E23018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A867E-8C53-4378-9ADF-A0386E434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9515-42CF-46B4-916F-64DB054CE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92317-96C8-46DA-9B97-ECBA87B87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8624F-A10A-4358-A211-19048B392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8ED5-EA2D-4315-9CAF-8B1C658BC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449C4-6033-4B87-8282-72B380EEB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23DA3-5F38-4B4E-9ACA-B54408D41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7C01D-B66F-4E29-88CD-11426DDAC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594158" cy="193233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F15D1-EA60-4E08-A86A-B4C80D492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F3D79-F9F5-446E-9E58-057D2C95E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40E-AEE8-477D-AA9F-BDFFF8644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537C1-A898-4C86-AF17-77BEC32B7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5C249-C64A-4AF1-BBFA-7C48239CD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CA72A-65AF-466A-9A2C-5AFD09636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7430-93C9-49BA-BB1E-AA5C0008F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9D48E-5324-483E-9400-23A3925BC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F065-374A-4544-814B-71947638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38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1D8A2-8415-46D3-8E4A-656AB82A4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B67A4-2860-49ED-B502-B3D97F3A7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E4702-6675-48AD-8DB0-6A580470D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6C6CB-B024-49F7-B7ED-3A0AD34F2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0636-28CF-426D-96D8-16AC1E3BF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1D99-8CBB-4285-888A-490A644C1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A024E-9638-43F2-B194-34D697359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F65DC-E545-4037-9186-CDEE0D7B34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E699F-3787-4219-92F8-3AE78D40C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F135B-11A3-411B-90EA-FFE2DC97C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50592-89FF-4E49-8FF4-434787957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6728E-8FC5-490A-A7A3-C19E014E8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ECBD0-F4EA-4B30-9347-4EAD84483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EEDEB-9618-4912-A40B-8595DDDBB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749F7-9B85-40CA-A4CD-162316917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C0382-E483-4C0B-BC5A-5312CC0A4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F6254-B323-4B8D-83B2-BFCBC4B81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8F7C-3B29-451E-A856-157DAF90C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B53B-7B8E-41A8-85BF-23A07334D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F2738-43AF-405D-BFC3-76D7D87C4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9DBFE-80E5-43B5-A2C2-3D65EBAC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6B3F-5A98-4E89-A6B6-8BEA3EAAA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B8580-8983-49D1-A7E6-A44E3F4AF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CDF75-F648-4B46-A730-3BCCD2FE1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95E23-E511-4187-9F0C-1BD959F8D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8A325-594D-4647-9A3F-586597D57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1BBFF-0A64-4AD5-9CAE-E4BFB941D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D1BB-FCFF-499A-A853-D547F1832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D1E01-5A23-4B9C-809F-B63808B8D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9AD80-185F-45AC-8410-A31563756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F1E1-9C2E-4A50-A1DA-1E32D0A70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55541-8631-4F79-9EF6-20C35C06F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FE289-FA3E-4E24-AF37-BF0BAEFBB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EC2D3-943A-47DF-A6A4-F84F93961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5AE78-A337-4D68-84A3-A74719E8C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E7AE1-DE37-4A8D-B594-93D78DFF2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F8D63-C77A-4A6E-AE03-58E42810E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60DF5-9346-43DD-AF00-F700ECECB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EC-98C4-49E8-A415-597FB8F6C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2378C-2D7B-4F21-A058-748BC4BC0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E9124-9C2F-4372-ACAE-E70C8B92F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3A46E-9F77-4508-910A-DC36289A8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12C2-298D-44B7-BE60-717D2134D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D747A-A8C5-4A58-A421-EF13F2A27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3DED-5716-403A-843F-CE595E2AE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EAE5C-5EFD-4FC2-AD7D-552FB06E7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719AA-69C2-4389-AEC2-6C38A1E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A45AD-D963-4020-B155-9B8BC4D1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30F3-7C41-4AF0-90CE-0358A25A7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729E7-4EBB-4DE9-B626-490482A64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CAC7A-CD01-41D5-B71B-1BD2A1A95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3A4FC-E6F5-4E0F-9C40-70FAD3A60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F813C-EC84-40D0-9ACD-7353A2726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F2F57-FDBB-4A4B-9166-287D76C48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EEB23-45F9-4878-8203-7B3BFE68E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D1016-D6B7-48B6-9A8B-B22A47856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C5DD1-413C-42B7-A1F2-05B3CF8EA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87FFD-156F-431F-89F6-2FCF92CDC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AB09D-CBC1-4DE2-BD98-E36F843A9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AA10D-73AA-44AC-9087-DD9910EC9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566EF-0CD2-460E-B816-BB0040D3F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4DAD-017F-4E03-8523-B607F4322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E5DD3-17B3-402A-A45B-3E1287D27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1A9CE-51D8-49FC-B5FB-B6F5F831B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E2E5A-6322-4B90-86FC-1EC10F931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289E-D038-4554-B305-C7C0B9934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5ABF5-1126-4674-8CAE-492BFC15E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6F2E-CC08-4083-A563-C2DD39266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68CB-6CDD-4503-8E20-F53E4978E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A06B1-D6E8-47D8-885B-FF174B0CD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27F8F-64F2-49AB-93C4-79DA64EC9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1657A-B9EF-492D-8B4D-3EE78E7B5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633D-DD09-4F1A-9DE4-CB10A4DB2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E2AE1-205D-4E15-BAD2-FDF2C3B80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AEF3A-FF4E-45E6-B7F3-2922B2FE5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33F85-09EC-4D92-9CD9-1668694CC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97E1B-CA87-4CBE-B0C9-E328BD598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1E8AE-329E-4348-9D2A-0CF289E5D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CC69B-543A-43DE-83EC-903F9235F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FBDC7-D580-4B9B-88CE-D16489105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1836-3078-4C9D-90AF-83795568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4901C-5A9E-48DA-8A96-2FEDE0908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F2AE2-0A7F-4E89-9FA3-E4F386615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CFE3F-79C1-4BDF-80E9-722ADFD7F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2AF2E-A944-4289-8D87-928A37CF0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C53EF-74E1-4DFA-9B49-A80D4538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C790A-35D9-4B15-B892-ED31E2F5E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7650C-38FF-4A68-9978-DDF227B2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1AED9-C24D-40C7-8036-C143B5C7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3FC37-71BE-42D5-8D50-3CF34232F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C58BC-48FC-415D-B46A-11BDFB709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1A46-A751-4F28-8501-C25B947EF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91B16-51F5-433F-95DE-B866D7AAB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8841-6CE9-4AB8-BFD3-1ECADBC57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B6-3DBF-407C-9E78-564018BFA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594158" cy="193233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14950-390B-4485-BF4E-B83F9129F8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BFCDD-0AC6-41E0-9E78-C7E71BB29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000BE-62A6-49B5-82BB-4C6F2B041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216FE-93E5-4B79-9545-D1A7DE54B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899A1-74A0-4A71-8268-1BAADB228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56AB0-F78C-44E9-B07E-BB3564F75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64F04-CD38-4BEB-92C5-F2A1AA4C7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9A47-61A1-419F-9D46-C7D2FA5F0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F852A-6D03-4DDE-8860-0996A68A6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39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68891-BF56-4B61-B28E-EA2E1DED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BCDF7-F55C-4334-AA47-65A36016C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0CEF5-BF6F-4AE7-8251-09DD6830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6F349-236D-42CE-8BA2-3ED86F317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DD5D3-356E-4431-AA9F-363BE77E6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925E-C03D-4EA1-895B-07B7F0B8C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07CF-BC92-4AD0-8688-BCF3BC350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CB35F-291D-4240-BA9C-7B48BBAC0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CF932-28B7-42C5-9079-EECE1FEE0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5F320-D87C-45AD-A6AE-933B7A1A6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CEAE-2943-4937-AFC3-67327538D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BABE3-098E-4344-BFD5-4B118BF0F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BC8FF-D0B2-46F4-930A-64F6565B0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F4B94-AD5D-4FB8-AB6D-3F1E45DFF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F6FC3-8DBD-4AEF-A84E-07C1701BE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B5E5E-529B-493D-AE29-8002B8AA3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5B0CE-942F-4102-83CB-BE2D7A1FD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D41F-58F2-4C91-839B-13D9BE7C1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4F6-D3B3-4AC1-934A-15EA3C983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F9805-80D2-4159-90DE-09903FA42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15F0C-96C9-48F1-B9E7-222FD9A43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710D4-DB6B-44AA-B370-F3995C332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DB7A0-0607-4193-BE04-886BB8934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2B3EB-A902-48A7-ADFB-FF7D603AF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D6947-1766-4DA0-9A76-CC9A9E81C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898F-7354-445F-B7C7-E5CCFBA57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C59C4-7729-4D0B-828B-0CACD5B68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E7651-0AEC-41F0-8014-07A2658E8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AF440-EEB2-4C3E-98CB-F6C1C67D1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5EF1F-855A-45E0-AE26-F0016C33E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A7DB4-1175-491C-8109-14C603D0F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11E1B-05A5-4632-8371-55462BB8B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C44CC-6017-487E-AA44-1BC94A2FD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8208-0024-4814-9C2D-813370E9A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92C7E-A6ED-4759-A265-EFD34808F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3B1A5-0128-4434-A6B0-B9DFF0595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5316E-850E-4C8A-A5D2-7F31EF34E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02331-9E20-4061-86C3-2A63944B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FC97-4F0C-4801-B53F-0C1B1B655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9CDEB-FC83-41A1-8977-2C4B13AA1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AB0B0-D9E3-4187-A263-C362DA514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CEEFC-22A5-449A-B637-9131FAFB9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AE1C4-A6CE-42CC-94BD-5A2F2033E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BA548-7303-4ED0-A46D-D2FB95DF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0E5C-3178-4D4F-9211-19C9C3192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81041-648F-48B6-B68E-0D2CC9EED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4C8D9-C5AB-45E2-9AD4-075E245EB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F03C-B877-4429-A6F5-A42786039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65754-864A-443A-AF59-FA65448C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B4B09-3111-4BE3-90E3-699C1A14D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85857-C20B-4016-8416-B2909CCB6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727F3-003B-4226-A108-AAE10CFFA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30F55-37C2-4116-8611-62523426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0258E-805E-4E66-B23D-40A4546EC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3F449-D77B-41EF-ACB6-D93E51583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7F483-E87F-4783-8303-2A6CED384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07D2B-3782-4C23-8CBC-022FF1F20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B150D-CBD6-44A2-996B-B8FDDCC94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1E66-3962-45E0-8718-18D7BA2EA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1E8C-6D47-408E-93B9-DDF1A0EEB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B7F0E-33B7-4F29-A892-D10EFBF5E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7B789-B3BB-479F-AE6B-B53385946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27639-60F0-4775-82BF-DF32A188C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55634-F234-45A7-B49B-04D0ECF10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7A81C-4FA1-4AB3-B334-F19547F70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BE191-DEE0-44E6-9FE2-542AA072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4B897-43CF-4943-8B34-C455F592C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A37AE-9599-4EC4-857F-E5A0C63E0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0B11C-1589-4866-85A2-605421F26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5231F-A393-4941-BF98-A0BFD4C43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5B2F2-1DEF-4B39-89FF-73B4C1A0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CFB23-FA20-4BDA-A520-728961DD5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BE19D-1D64-4185-84D8-7D3E19231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EC42F-54DF-47A2-9845-CA992F771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330AC-7439-49FA-A72C-D93767E09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7D5E2-CB57-4ECC-9626-49D8C634E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8FB8D-EF6D-4E9B-A280-F5E19D17A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391DA-B243-4041-87FB-59B768B95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0DFC8-398F-4C93-B859-BB704FA8A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BFA76-71DB-45E9-860E-DDA4DFA18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873A4-3BD2-4302-B324-B71DBEA4F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5F7D2-B574-4976-934C-F00BE2205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C1987-D647-4230-8B18-AB8D5506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FF6B5-5801-4483-926F-FE24B3B45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7FF1-51A8-42BD-98F3-55A01BD4D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250B6-5945-47B8-93CB-A89EC381B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0D8A1-9D2F-4970-9122-E1F74547F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7EE05-AA72-407A-8FE1-A49CD347F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CACC8-399B-4A56-9C3D-CB32558F9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154-527E-442B-B070-5DD9A01FB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CF1B7-CBAC-4DF9-A572-F2BD260CD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FDDE9-1195-4559-9D0F-0B29F745E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BD79B-C980-4965-9CD2-4C2EF6D80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2EA53-7E0E-4F6F-9DD5-AB44A2351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E06B-0A10-4D82-8E90-F5D367C10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594158" cy="193233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1A5F9-EA32-4E10-8F68-5EB011BD2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98F16-793D-4429-880C-B44766BCD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DC594-5052-4038-92BE-E21C1D74A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A3AB3-5CDE-4951-94E6-2226AEC42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3456B-4B47-45D5-AC16-D571D004D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39113-169E-41DC-8D7B-6C927DB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E4D66-C397-4A77-A7F4-24D3E3E38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78255-9E20-49B9-AB67-C53A24C56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09E2-91EC-452D-845E-6F6158D75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40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E214E-9993-4E1D-8023-2EB67C7D4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A4407-DC5F-4E1B-AF91-F184C9A0A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0E312-2B54-4975-A151-4AE14F7B5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5636D-7FF2-484D-AE31-63482FBC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D26D-C63C-445C-9223-493C99052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B1A76-8B03-4F60-B554-F7119D7AD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73A61-0D36-44AD-98C5-321E52E16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D07FA-3436-4360-8DF1-0D21CC2A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62799-CDE7-4ADF-A664-B1C8050E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F1F5C-D124-4D42-8880-FA3EA4552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57816-2A01-452A-960E-0BB37EA31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995D9-922A-4D4E-98F8-4BAE3EAD8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444AB-B991-4116-A985-835D0BAF9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8F6B-DB9F-4F56-80E2-85C7365A1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A538A-4C8C-4821-AEEC-D335CE7B3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DF2FC-22DF-4579-B287-F8111E6B4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0B989-655E-4177-8A73-D0F9AB722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9266-5B4C-4B3C-8C34-4C8A06D46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773D7-758D-467F-AF97-4714C0E22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F7E8B-71DE-4AC8-964A-F513F81C2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03F0A-D9DD-4509-A367-9ABE0BC6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80791-F0C6-4595-A60F-10554897E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CFE48-F475-423A-90EC-96057C7C9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C7079-2527-4A99-8820-D576BB621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AF44F-0B4C-4C54-9D76-7C2E13B72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A2E9B-9AF8-40EA-ADE7-6692A27E8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B9611-6D60-43CD-969C-778DDB1ED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E1C8B-EC12-45A3-B85A-1A853F394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607A2-49C8-4231-A850-81FF11F8A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B9CD3-A285-4D1B-842D-94E89C8EF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5A40C-A60C-44C7-81C0-66CFC1FCD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E9C9-E03B-4D36-8DC0-692C55192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D3EE-5924-4AB0-88F6-C74897F7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86131-533D-4C19-82EE-9C2FF67AC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C9F8-5D91-4282-A62F-99855B1F6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D37EC-9FC0-4041-B1A9-43A27F544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B5306-E660-44ED-996E-68D2ED2E8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A2069-ED5D-4B2F-8E93-36C47E6748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A63D-1C85-4977-81A8-F2EEF680F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92BEF-7CB1-44B0-B80F-1B7E7AE8C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CBA68-785C-4711-ADEA-EB42CFBAA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33352-BACE-454F-8242-56842FF95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A6E87-62E1-4081-BB54-CA3108EB0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156DA-07C6-4704-888B-45D69DB76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09FD-FBF2-49F0-A604-51E4B741D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B7776-8ACA-48EA-A236-47E0F9ACF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E17A7-A585-43D9-9913-E481ED677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8FCF-6F6E-47AF-99D8-1104502BA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5702-D249-4432-BCA3-70B3D2C0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0342-61FA-4A84-9982-9661DDF9E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8AC49-7719-4823-BA25-5D06C6582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F5409-7E34-4DA2-9A4A-87C3A69B4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1B31C-E82E-4695-9062-D5E7551F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1CF54-1A30-4217-8677-D867DB963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F62C-374C-4B47-A3E8-50B19CBD0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A7B7-16B4-47F2-89E2-C8B39B23E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192F7-2D40-483A-B1F2-8E89A2487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83B90-F0FF-44CC-849D-0D71DBE5E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AB409-23A2-4A6F-AF52-5F6F0047D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C68EE-1B21-453B-83FE-CFD86EB5F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A6877-DE47-4EB6-95A9-F2B0BD44D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45D46-DB58-4002-906C-097C49EF2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B0EB6-5FE2-4CF2-BC0D-CDCCD766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F90DB-1B6C-4D2B-9F3D-3043872EB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440F-2F97-4887-AC70-1B6B738D4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D3236-FBAA-4CC7-8EBD-D4D346ED4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822A4-200A-43ED-BB3D-6A2246714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FB4D1-9DBD-4C6E-9A83-C25E026E6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83E2-E88D-4CC1-9E63-3C6598A5F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A6E79-75B9-4F6C-8685-88C48437F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D2D46-694A-49FB-A740-33BE919FE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6CA3F-DA2C-4BD2-ACFC-21E5225F4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DDB36-35DC-47AB-826C-F6DD719D2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824A-689D-4F79-B3DD-BB7C42BA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BB5FA-AEF2-4D61-ABA5-BAE867004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C4C7F-BD89-49CB-8DDA-C129E9F19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714E5-8E15-471C-B5A1-05F10CB69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B023D-ED28-40D0-8D01-98E3F8530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49B42-63E7-4473-AB26-AC3F90210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0E5F1-E380-4B42-9239-73ACF610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3092F-E66F-4ACD-B73C-CDC2F8D1E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B1ECB-2140-45D0-8931-832DE9E8F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2393-8ACB-435E-8081-D596E4CF6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052F2-764D-4433-8566-5709BB744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7D3EF-1155-41CD-8F72-95127CA7E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D9777-D26C-40BA-B9D9-7A3DB68B7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2AE9A-EE64-4C51-B9A6-0D36E5333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078B-86FF-4C75-A484-CD2C4D9B3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C1FEF-A941-496B-BA21-70F4202B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0EA83-515F-4B7B-9FD3-E8EDDA5B0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17A90-D8DC-4E1D-B99E-9F57E2C6C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5FFB6-EB59-4F7C-97B7-8F1B201EA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28C84-4034-4154-A15D-E9CC42436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05AB6-313E-4838-A3FF-5239A6EA3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C452E-2560-4692-9442-AA1D58CE5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594158" cy="193233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47143-3A8C-4BBD-A2CF-7A4EADA9C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A0F8D-E516-4818-8DC0-47B8DE140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2604E-6AB6-480D-ABF9-34EE7F19F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D2640-6257-4A43-8B7E-8250B027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F2DCE-90EA-4556-B557-17D72FDF3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F5A1D-4898-4592-A7ED-B0DF7527F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C2AEB-2FCB-4E7F-84B5-4EFF1347B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E41C7-2449-4FD5-B8B1-DD13DC3BB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7E46D-B46A-460A-9C49-AB6E158B1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5CD80-8BCA-49D2-9EED-45E7C8130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DD63A-17A2-4BD9-BB9F-BE593D6F0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C4299-3F32-4384-B9C6-5D3520853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63C88-D169-4ED6-A740-E9F945497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8856-C8D6-42BF-A2F7-480B991ED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3FED2-6FC8-455D-981C-79EF62815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E1AB5-72C0-491C-A617-7953D82E6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8B08B-1B3B-4BBC-9A62-E9B44C14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DC6A8-729D-4429-BA0C-5533F56A6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D7D2-559D-45BB-877B-257F04C67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FCA8-03F2-48AA-8853-CC7A9769F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EB417-694F-4C39-A399-CC9263CF7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CEB78-AFA4-4245-8C84-A3BA9D984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D581A-C0DC-489A-87FA-CE3BE528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3225B-39A8-49EC-A5EB-C41C37A94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3091B-491D-4816-816A-76BE43C99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8194-92C5-44D3-99F1-B4F862825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8EC5-6BEC-411C-B8CB-B6923320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11F23-34FF-4A83-89A8-93771F485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7F10C-A67D-46A6-A167-345DE4382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5054-EBCF-4CEF-85C3-D8CD184DC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9030F-3D36-4951-80B7-1837A11B5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4C3F0-E233-4EC5-A478-DC6FCDE1A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250AF-7D4C-4A67-AAB6-E7D5FB113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F63AC-C3BD-4655-9B8F-675C2C681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0DFA6-A9CC-495A-8F3B-85B2E2692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BB4CA-3F77-415F-B906-A57ABE709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DD940-13B2-4F1E-9F0D-3E72A657F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0CA5F-7945-426B-9ED3-1149861E6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957C2-3256-4B3E-AE76-7284B9377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D13F1-A69F-4194-A094-0FF32B872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B1AF0-7D86-4A1C-B502-930D04C38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68A-BE99-43F1-A7F4-68CEC7833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BBAD7-5727-4919-881B-708EC46B1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5AE5-28AA-4D70-89C4-C4243B69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DDA7-EEEA-498A-8044-D2AD852DC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739A7-55A7-49A2-977F-37E99828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411E5-B915-4B73-8E2D-8CAD97E7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7DB-D1B7-428E-9944-39597DE03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66CAB-86B5-450A-A446-DC1332126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A719-AD7E-441E-A93F-344EC8CE5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4E6-5B72-454E-BC06-488B5EB4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896EF-B1F2-4BFC-B7DD-AE42D36D7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E810-C2C0-4403-894B-50A2000B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FA57E-D4CE-4480-9C06-33D987C36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44DE8-3C2F-41B2-95A2-012DA0390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BAB2F-CE28-4B0D-833C-DF020F35F2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D405C-560C-4C1C-9745-B9B4B4592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58637-2983-4972-84FE-D63D4B06E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927C9-799D-4F87-9563-2F36C348C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49231-99C0-4336-A458-74E9E8289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E6464-BA2E-49F8-8966-E43285530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219E1-03F1-4546-BEDC-E91DAEFC2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40326-645D-4A2D-8906-6AC426971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B7405-E2D6-4022-9C4A-7C27EEC2B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2AF23-20C7-45E0-8D69-025B62525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F41A1-60F8-4378-A9DB-2BD298E0D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7D21D-70E7-4162-AFBB-C736D8DC9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2DD76-BED1-43D8-9DBB-33590C884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15C0A-0CD2-49C7-A491-765AF66EF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7691-3210-4233-95F6-80CBB4DB5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E8F4D-65C8-4991-ABDD-C6BEE58D0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7430F-B38A-4167-AA92-E9D0FAA8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509F5-236A-4F3E-8871-3BB71D9E6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ECFD0-59CE-4FC7-B4EC-716800F9F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D3CC9-AAAD-4F9B-BFDD-086977BAE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05121-737B-41D4-A085-E47F87B4E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B8B4B-E78B-4A55-9C4E-2C7FE07F5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4F64A-C25B-4A7F-8E4C-1AF40FEFE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C9169-C6F3-4735-9B9A-8BF3B3FFA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27321-D9BF-4414-8E57-49B1A0403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5FDD1-E976-41D1-8B80-F8676EE55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BE46F-2931-4DE7-AD7F-57941F227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5792-D490-41EC-86C6-57501BD14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28F78-7D0E-4DFF-A591-1E0088C2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BB0-9611-48E8-B3D6-A169FD52C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FAAAB-8F8F-4F3A-93C6-6E252BF7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E1733-7A18-4DAA-AD09-CD62B3EFA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7725-A883-4BF3-8737-077FE857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8E2A0-2C3A-4189-B6C5-89EA413CC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FE64F-2FD6-42B7-A355-4A532E004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4DBB2-F8C7-47D9-9194-39E2B474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ABA49-7A7E-4A6A-84FE-C5794FBA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5262-BF05-4879-99DD-EB823A86A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408DB-AF1D-4CF8-921A-0D88B0D10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393ED-B5D5-487B-9313-7059F2AE6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5D309-EACF-44CC-BECC-B057F0F2F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22E97-BCFF-4C1B-B17C-398A49337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7B58B-A1B5-4AFB-8A02-F1D940E3C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E9E21-90BD-45BD-8350-06ECFB337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CC673-42B1-4343-BCC7-F8414C2A6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DC090-A4C3-43F3-B939-B56175B95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96907-F740-45C8-9AF6-D8028FE2C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4D455-7682-4CA4-AE25-208ADAE64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A7567-6D11-4F49-B24F-14D52A973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594158" cy="193233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EDCA4-5B11-4B17-A323-E755B117E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C2E11-ED8B-4BA9-9C6A-BD8CE490C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A2360-45CB-4B93-A8F5-4F972BCA1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1ACD5-914A-405E-9D8A-3E3250566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982CB-49C4-4E50-9099-167156D31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E7EC5-BCF4-4F5A-AA54-1C9414AEA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6131B-C0B3-4929-A1C6-0C04BBD47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861A0-FCE2-4B7C-85C5-4A74621BC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D306B-4C2E-4882-8C4B-A0EE30713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42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67C79-74CE-4992-B329-5A1840259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0C9B-D56E-4D74-9B7D-A11FDB4B0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6B48C-39F3-4E6C-841A-F6149DBB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01A59-4442-4695-A88B-249191F9B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1D6E7-97F9-4195-AB34-377B10F8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9ADB7-BAD3-4A22-8145-123DFBDC3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6742C-2017-4B9F-95B6-44B386883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8D6A4-F20E-432C-8114-90DDF2E6F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31549-7878-4276-9C3F-0E260CF56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3E2F2-D7B3-4BBA-91F9-07FE15452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5060A-241A-4FF6-8106-72110538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73607-DAE8-4FCD-824F-4186A6C89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E177C-AC0A-4B58-89E1-E451EE56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862D0-FBA5-4003-896A-AFC2030F8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85DD4-6204-4D17-AEE9-637436237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D875A-E62A-448A-88CD-DCDD8B454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2DCA3-8EA7-47D9-A59D-5A8138D00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B034-9A55-431F-854B-5EF7C73CB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E2EEC-D654-4D68-8FAA-72678C9E2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A4F77-F7E7-4A7D-90F8-D63EE5415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9A53F-393E-4848-8562-013EBDE13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E212B-8EA8-4585-99DB-54766E1B8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AAFD6-5AEE-4485-9E04-773CD05A2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D9791-6C14-4DD7-92B5-AA429CA8C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2B602-C88F-4394-AF29-265A5C788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5A08B-CE18-4BC8-9C91-8C04B69A5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0A6E3-E634-43E1-9783-C69CC9AE8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2D0D7-9BA7-4A5C-9EF9-1A43985B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6F74A-FB5C-4549-AFE8-07A86E3B6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943ED-93CC-4200-BC69-E404D2B3E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99881-693E-4B1C-96F5-140A58598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FAAC-DD60-4745-B9FB-04D80A46E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39A-FFC0-4748-99AF-C920EBB9D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5609A-BC61-4C30-AEFA-0D526B22D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0364A-3218-4CC6-90C0-74076D46A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ED3D5-AC40-4DFD-8E1C-F9B3140C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49085-803B-45A4-807A-48F0CA196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4879-6096-4ECB-ADC3-127593688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A0F7D-CC6E-4C25-9DBF-33621FF00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15AB4-FA46-4CA1-9C1E-764067587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CB980-8CEF-4AC2-B335-5C01973B1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195F-3369-4F77-BF92-0F1D583D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8E10F-74BD-4B46-86BC-3130F07A2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FD5B2-B9E5-4B8F-B9DF-3F83CF657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001E7-43DD-47D1-ABAF-35C76C4DF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E5FF-ECEF-42F9-B478-89184CFF7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B3620-D584-4A3B-B6BF-B5EE35EA8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DDD56-F9EB-48A1-9180-30F538533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E74DC-0E19-403F-BF72-E06564815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556B3-6CF5-43FF-9A13-5ADBAC090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C3C0-764D-4D99-91FF-17DF444A6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9752-E74C-4954-A486-5547E2C3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4DE67-44D5-4698-B2CC-B7CF01BD6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C6692-BCC9-460A-B4D5-A89818C07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0783D-67DF-478C-AFAC-7D0A60C19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C63E5-1B5F-4323-95F5-234DA7C54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A85A2-805C-4AE2-8410-DC3A9FB7A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1CC70-A20D-4323-A2CF-3C167AE15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DF9D9-F248-450B-892E-B25910B79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054A0-A611-453C-9C20-EFE25A3DA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D02C2-DEF1-490F-95E3-B13E1A0A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CA5D-37B6-484F-BEBF-2413052A0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DDD28-E41E-4D58-ADB1-77DE7015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C54C3-6398-4E9C-A35F-0195C5156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1A7C6-24E0-4FD3-A052-3F674DBBC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7520D-0EA0-471C-B84C-3D9B1533B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0F2BB-9C70-4F6C-9F51-871B2790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B1780-C302-4BB2-B0E6-A04EBC476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9715C-BB43-4CCD-A53D-4ED44CAD5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D7271-2767-42BD-96C9-0B8168A41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4BE1F-AC63-4450-8845-037852E8B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2668-7628-4C11-9B9D-F60C69577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4D50-73AB-4B6B-9268-6DF447C5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AC86A-DE8D-40D5-82FE-D53BAAC02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BB63-7920-474E-9F96-FCDBE7AC9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F3C46-A0BB-4B3F-A5A6-8E643C3F8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4C575-2E7F-4A2B-8032-06DDFFF0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1B7A5-0A36-4836-8C48-9C6552E86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60256-931D-4714-8052-A3FCDAA68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C761A-7734-4C73-8168-4B548D85D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4E9BA-5C7D-4700-AFA1-FF13B03E0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49ACE-FEA3-45EA-8550-3EFBDA8B6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6A1B-932A-4EA2-BAA3-2097429C5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654E4-BEB0-483C-A540-3E9DEC10F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9B0C-5C2B-46BA-948F-837D42054E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FBEC-4CE5-4CBD-BD1C-C4293A2B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FAA28-6332-42A7-BC7B-1EFEDFDD3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76548-01D1-420A-9748-8BB58D33C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0CAD9-97CA-48A2-B2A7-5AA42D6BB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88795-EA65-4028-A983-30E656357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B0F9-73D1-4C9E-BA49-E3F0784E6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BF52D-FFCB-4F29-84FD-CF0C647E7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78A8B-2DCE-4118-B7C2-0EAC90ADB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DF447-2293-4487-9945-E65A354FE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FD077-38E3-48D1-B6C4-B4E0BBBAB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594158" cy="193233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AF572-27A2-4218-BFFB-E03794151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F23C7-7D67-4157-A157-611B67EA8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636EF-7B19-4273-963C-8AC026B51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32485-6690-4180-89BA-8DA50B15B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CF6-C44F-4297-932A-F59F8BC3B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EC1B3-6A0A-4098-A5E7-F0476D664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34A69-C45A-4D85-A4C8-4D86EF1BD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A7F70-8555-465A-BD41-13D1E49DB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0F1B7-B306-421B-8C2D-989384211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43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EB950-1AB9-44C4-A158-2F0EE2945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C0264-4A4F-4DE1-A0AD-683415632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3EA42-E291-4A5D-B057-06EDCF93C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C4C8D-785C-4D83-9886-8A5E71A1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059A5-F373-4740-9664-57B902EF6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1526E-1034-43AF-AD18-65D56540C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4CAD4-5601-46D2-A4FC-71BE1E104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2667B-0D2A-4C2F-86D7-25CACA4F1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6C29C-D51E-45EA-9D95-BEE825563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75626-FFF9-46DF-9878-59F8D8B8A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1726C-BBE9-499B-AA42-927E19CAA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5DD27-BFBE-4928-9DDB-675F8472F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4517B-EF7D-4FCE-A086-27E24A557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A23E7-7FE2-4A85-82D5-0A1D5457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82C1D-06EC-4B13-9B7D-0931644B0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7441C-8927-4CE4-A9AB-1D66CD00F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6D4C6-0A73-481F-83EA-DBBA2566D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7D56E-C3D0-4E69-9F61-803C2E297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87CDA-738C-43C2-97CB-24399CAE9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71F81-658E-4569-99CA-5CDE0A636E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F166D-4C76-4DD5-BA45-3FAC266B4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B990-93E2-4869-BF68-05DE3999B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48B8-7573-4508-BCB3-4F5BF7F03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DF6F9-F41E-47A3-8978-007D7B601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1F47A-66DB-4D3A-B277-DA1140563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16F8D-5387-490A-8FEF-D5406D0CF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3A6EC-E51A-419C-BD2A-87A96462A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99678-88A0-465A-AD17-0BF340016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B8D76-0363-4548-895D-DA0109855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32ECA-6413-45DA-AD40-214B1128B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B33F7-35B5-43FF-97F2-3FB9C31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60D50-1D9A-4028-B184-6D2617265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51123-7D1E-49E7-9C76-0CBFE4B14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BA131-3E41-4BD1-9148-99FFD1CA6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F43A2-9D72-4677-9959-9ADF50CAC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BD7FE-B240-413C-818D-764D1EEA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0728E-602C-4F09-BC4E-61032EE9F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769E5-6500-46A8-B09C-5538C387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0BC87-4C59-43B2-ABB1-925317297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56D08-AF56-46A2-A886-4661D6C8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8F17B-6580-431D-B137-BEF900130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03144-D496-4406-8FF0-64D23C047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D98BC-AC13-4D96-B8B4-E77EB506A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C1293-323E-4BDC-9613-F79507B57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AF7AD-AB31-4458-B8A3-B5076ED7D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80376-5CA4-4CF3-9823-F27C4330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89F7D-0710-4D11-A32B-D20A9D6A5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1024E-C8D2-48C1-BF06-1041D34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02194-2FB0-4478-B7B6-1EC9727FB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AEB46-E15F-47DC-AF62-E080EFE56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F2FA0-7DD9-4506-99B2-A25202C29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961F4-5653-41EC-92E6-D2EFDB7BB2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389DC-240F-4A3A-832B-CAEB59E85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244BF-7CB1-4FA2-AE9E-049EEA77C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46DD-523E-4F73-8735-ACC408463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41DC0-959C-424E-9FCC-59ED4C629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46C5F-F2A8-410C-9A4F-F43FE2F3D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751F2-9480-4609-9A60-304791001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D7966-3E48-4311-910E-34907A1B4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E34DA-ED94-4F3D-B3EE-F3FFC26F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ECFF1-AD48-41D9-AA90-BBE111096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7F7DC-6A48-44D2-BA68-CD5091D23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75BBA-0370-4684-AB60-D1D3986F7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34D5C5-3FFB-4689-8A8F-934809A2D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65A59-E925-4A1E-A643-BFD97C4A0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D9FF6-28AB-483B-A7D0-9EF5FC5ED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01BEA-DD99-4600-AEE3-D43AF7A43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A3F6A-E4EE-4FDA-8AF7-2ECA6235D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248D5-7B6F-49F6-89CB-38888D44D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9ACF1-EDC0-44E4-85E1-9E0A11EE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B774-6CD9-4285-99AD-664646B5B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CE15A-ABFC-4DA0-A77B-2AB6B72F0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5EAD0-CF01-4AA3-BA4D-041569414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1D20E-DFD9-49A7-95CD-D8B159C45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984A9-0821-46E5-8793-0FBDC3F46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55ED2-4F89-4719-81F7-F42FB51D6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17D5-AACA-40D8-97D9-99E3417FB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C492-2DD4-4DAC-A143-A07896364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B9CC6-47D2-4124-8B94-CB1D62185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6A18D-C538-4574-9961-6BBA41E90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B65CF-FA53-428E-8E96-5B1C84ACE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CDCE0-54AB-4797-A5FB-9059C7E1D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F004D-EF4C-423F-ACD4-DFCF34405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A206-A8A2-4339-8BCD-A3C7E3C00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93F35-1D66-4E07-80B3-DDB7E2AE6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1596A-2262-402A-8661-90EF62248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C5E1A-44ED-4427-A0F8-AE6CD6C22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9F141-C3B8-46CB-B513-6E7B09FE6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83DD6-4FE1-4C53-BFEC-2FDA9CC7F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8B3A9-F803-4941-8CA5-0A6382C43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00B19-4393-432A-8920-C08AA50B3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B73FF-C8C2-46F7-AD24-4F2C44065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83061-0820-4327-BB71-04A77D12E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2C9A2-366E-4B02-A4DD-91C8F7DD8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A7479-2616-472F-9E57-15B73AB22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594158" cy="193233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32064-8F46-455E-894D-611F326B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5432-4A28-4DC2-B079-DEC36E4AD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549FD-7866-45CC-A5F1-E56161341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73E2E-EEC9-49AC-A64E-F0A3DF95D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7C2E5-DB7A-4C54-8F2A-1D57936B5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9B8DE-05D6-4B49-8297-8A079B696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E450F-DEAD-4DAF-8936-6D99C4E39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D4B82-F535-4B46-AC66-C19D050FF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F7DD0-DE2D-4409-BE88-547FA717F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44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54159-172C-40F2-A0A8-A75F215D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B206-E5AE-44C7-9AC3-7B5319BB8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F9F56-8880-4FC4-9A45-C5EA9257E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9BFCF-3E7F-4976-A6F0-DFA8FE38C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45455-03D6-40D1-A3C5-4F64415EE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4F0B5-B76F-4B2F-A58C-05DD5361A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83EEF-5E8D-44A8-90FB-02AFAF879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58E00-8B99-45FB-8AA4-9768CA18A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3E6E1-5642-47DB-9215-382EFD946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8805C-23C4-4CC6-AA80-3CC96C89B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3911-53B1-4434-ABCD-75D75337A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08BE-D404-469C-B656-5F49E0036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C3776-F43A-47B3-87F7-21CD22B2B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C711C-A221-4560-A662-3A723B367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6035D-ED08-4B3B-A499-F2A2F8DED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422FA-C968-4B7F-81F8-BE680D1A0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A2342-1B26-48BF-A242-ABE75A35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3E3CD-5444-4D18-ABE7-65C840D8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33F5-713C-4082-9955-0DBA8CA12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6F446-DA7D-4534-A565-06692B10F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5C0B6-41BD-4DCB-BCCD-DAF9C98B6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7E4FB-4C8B-4C4C-B040-73DC9672D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30A7E-E909-4DC9-8F58-1D9BBE32B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C24FD-4A7C-45BA-B90F-65CDC6C04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113D6-4294-45BE-BB33-03D183CB3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7F2E7-1957-4B0C-8BED-BA966EB6B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0E993-D41A-40C3-BFC8-1A05B5F2C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CFAA0-891D-4FF7-81E1-8751749D4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EFDC6-679D-4E8F-953E-9A835125B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6B57C-51FE-40C0-ABF7-6674779D5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9D8BA-F10A-40DC-8441-5786ED04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23613-2F9D-4E8B-893C-D2936D136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EF35C-E8F4-476B-B8CA-8D92B6A18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79F2B-E533-4C70-9C2D-3E592AE9D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83B00-9989-4D89-A882-505B0B71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5105F-E33C-4AFD-976C-06B8991E8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E3DA6-9559-45D9-8020-0252326A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3AF5-F400-47F4-8333-FB1272944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E1B06-F7FC-4050-A84F-0332AE7BC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F3038-79F7-4524-A862-E023626D5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156CE-EEA3-48BC-B012-282A6F6C9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95693-B26E-4645-9DC1-CCDFCB3EC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4AAB3-2766-4BE2-9880-182A0A0AB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7218-AACE-457E-96B3-40975547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B148F-8301-4633-A72F-55EAEE989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A81E-8824-4B3C-9A9B-19293FD66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B70B4-7FF6-4F2C-ACFF-B8A35570F3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EA412-8C63-4988-BA6E-62554DB11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B390-7922-4BF4-97AD-835648299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FA6D4-238E-4196-90C0-2EEECD371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F8D24-AA2F-402F-AF8F-C693827CE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C0E9A-9AC0-4CC5-B9EE-11CDC4253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6314C-A17A-479B-AD5E-B501D93E7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85FE4-B9F4-40A7-85FC-1C2E3C8AE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AE279-D3AD-4DD6-8504-AE32312F1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344FE-A5B1-4B34-9106-CBD0F3A50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14B87-D824-4278-92F5-52C03D7C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A6C5-CD97-432A-AE2F-6FE43C54F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C4436-131F-4978-BBE0-515C8A291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2D378-2366-42BE-BD95-8A0FBC29E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3624-DAD1-4613-80BB-174F24526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F1802-3AB9-4F44-834B-83178F5A2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B9913-26C1-4BB3-AE56-6A8328E8B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D35C-E796-44F4-8DE7-97E2B9DF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1BBE-FFF3-4B8C-9137-8DC7E5A4C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6207B-34E8-4F69-8BB9-C723F652D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6A1C9-FE68-47E9-88F8-122AE07B3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65E9-45C4-4669-BEFC-C066102A8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B0DFA-D1F9-4584-A6B2-35EAF8501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E694D-E712-4C8E-AFA1-AACD466A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C1079-7968-42F3-91C4-7271E614E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9F8C4-B248-4BE0-81E3-B920C6BCF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58D6-4E8B-460A-BDDC-3A61FEA26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E3610-D553-4414-931E-8DDF7421D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5B52E-86B0-4C9B-9BB5-C8848173C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21784-1473-4783-A253-F3B279B8D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80435-27CB-4776-A5A3-06726224A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7E267-8151-4458-823D-76EF78CFD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00212-F189-4812-A948-487856242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0EDF9-254A-41E2-BF74-73E4DD6A7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AB1FE-2837-44A2-985A-2D7AE38C0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BB96-6B54-451D-8C04-9CBA4AA80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2F961-9325-44BC-B400-7F8908B93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6285C-9BEA-4D17-A0E2-ADA32747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5FBB5-B1BB-431D-9DC1-DBABE5C68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37086-3329-40A4-B71C-DEB8472D1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65F35-179B-44C8-98E5-D42B4DEDE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F923A-9FAF-4AAC-B9D6-7E404035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AA69A-946D-42F0-B50D-E177C11D2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AD5A6-A630-440D-95B1-D6B047981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1C601-D209-4BF7-9346-580C809EA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D0AAA-2F73-47C9-B42D-D5EC3B837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738F7-7EB9-4CF7-A8AE-44D8FAB0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1987B-821B-4A6B-A105-CD6A84DA6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466AD-7FC3-4017-A60F-1A0C7F0B3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594158" cy="193233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5EF7-6388-4F81-A916-8CDC44510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4B08D-282C-4861-BFB1-0DBAD838F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932E9-A97A-4BFA-9E12-6CC5DD8B1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DA932-1A3B-4F74-AFE7-D98E4FF91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892F-A224-49E8-9010-671527D35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9C6D-9DE2-470B-80D5-B094A6F6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DD808-758C-4456-8BFE-48CD726E0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3A317-F071-4206-833B-D7C7BC8C0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266A8-A611-4BBF-A6A8-B53EB585A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45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E579C-6172-4174-BFE8-D01ECA659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2D9C1-4BD9-4819-A345-6CF26A5BD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B1461-F122-4B0F-9D81-FEECDB38E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28E51-7298-4B0E-8567-229ADA948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F8714-6AA5-40A6-8247-619130CCC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B4A56-7DA9-48CD-864E-83B3FFFED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13AB7-F917-4C0F-9DE0-833B8083E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183B-02B6-4225-80E5-CD106B03A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23B6B-FF8F-4B16-B1C0-B5D4A2C48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2BF90-9E25-461E-8C8A-2CE817F4E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7A67D-6FB1-46F4-82EC-B8A545171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01997-7A6B-4575-A818-0A150D325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0A042-FB15-4083-AE93-C7FAF4ADB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1227D-E513-4D23-B2C0-203BD7080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21ECE-1A77-4F25-9AE9-522DDFA5A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36C3E-534D-4741-AD60-F1F84978C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93C40-BB05-499E-BFA0-31C72756C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937C5-E87E-4B00-923B-8BD4B9B49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C7D9-0B1E-425B-BC0C-26C79CD8F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94FB9-94B1-4416-A49C-D7B064AFC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8EC14-A4E1-4F11-A655-541CAA7B9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F27A7-84BC-4AB1-8F2B-EF20D80AF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50C76-4F92-42E9-8008-0670C9083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37B-E7E1-446B-8F92-8C65EDCC0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87985-7F53-4320-85D8-49DBDDFE1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2070-3283-4756-9FB1-3E0C6EC74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9D0D-7E35-448F-97C5-FE0F89933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EB691-C5AD-4195-9C0D-26063B64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0A8D1-CE6D-46FD-8B3E-7AAA587A5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A490A-7C20-42CC-941C-167DF0444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42BEA-DC2A-4D1C-B21B-22C24C800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D4F9E8-D27E-490C-860F-B785CE86E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256D9-59FB-4310-BFFC-48435A175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962CF-E2F4-49A1-B266-74B767D1E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FE570-25BE-450C-ACE8-9DE875C0C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EEAFE-F1A6-4ECE-AC67-207C23799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2985D-6FDF-432D-9E3A-2856F2A6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8B1ED-6D42-4939-B7B0-FB5520428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833E0-00AF-465D-AB0B-DA6A97064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FB387-B2BE-4885-BBCE-73C10D0A7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44DE-AC16-4E02-BEAF-3DFF082BB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0F7A9-5C6E-4B80-BAED-61D7076DA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C9D8-6F54-4599-A36E-77311281D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71CAC-80AA-4918-982E-B6F498155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7352E-24A6-481D-B1E2-1C06192AF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3C221-488D-408F-BD8A-342C05F50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7E3C0-F041-4677-BE97-AC79E955B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4B558-03E0-4512-8191-7062FAFB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C9F18-538B-45E5-8D57-B8FF5BD10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850CF-773E-43D0-9894-8360577B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77528-2B17-4589-8981-3B822E29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1055F-AF40-4EE8-8018-14C2435B7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6D46D-177B-46EC-BFD1-38D6D0CAB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4EE2-888E-4FFC-9284-34259D86E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BA188-D00E-4581-997F-8BD3A81A6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2D7DE-5545-4D5A-8390-E2D8E6A96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D685A-43DB-4A79-AE07-CD2AB8924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9F1C-5262-4CE1-812C-62ADD9EF7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6CC72-232F-4228-9EA4-7DE1EDEED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F10CE-DDEF-4C49-87FA-3B0026DB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EAA2E-5179-45AA-9CBA-9572AC6E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1F5AB-8929-4EEB-8708-349D1A3B8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FEAE-A120-4321-9790-33B3A88F5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EFF82-1DDF-4829-870A-0EF12D220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81011-B109-4716-A98E-5E5383738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41C98-DAA5-4819-941C-9EF3F1DFA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84B38-3F8B-4E05-B3F4-8884D460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E070-E8C9-40A9-93A6-E2EF5682A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01039-D288-4631-BD1E-BBB189967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88F02-2C66-4121-88DE-46A0BC051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F95A0-6BCC-40C3-BDAF-4747F2E36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78E3A-6294-466B-857E-D79F5824E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E1683-C398-428F-A383-962E570B8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21846-49DD-4610-9332-A7CB4DA5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3BD1C-8856-4314-BFE2-49D75BC2B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646EE-5D99-42B1-ACD0-29972C634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9F7-9DB9-41D9-A85C-41D744C78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FBCC-8F4D-4CC7-BD43-BE6C34C96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85E0-E6BE-402D-BD31-90D6E2EF3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99E0E-887D-46D2-B66A-DD3A864E5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1C13A-9E2D-45B1-B1D8-A9DD669F7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890BF-D8AC-413D-AED8-03A25506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F669B-7EA8-4F80-829E-709F0DE1F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23103-8946-442F-A9EA-1F7A770E6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4BB5-D460-4088-B3EE-65459E82A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D9E60-2E20-4597-A360-05F77B785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5823E-E8BC-4E2F-8C14-9D1A4326A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46AC1-51DB-4AD5-93C9-9AB39E4D7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60B0A-C040-4434-BD49-6702906AD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AEF4C-5966-4F63-A76E-03446748D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1A03E-25FB-457D-A792-C6663779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6D4C9-F499-4831-8341-1AD4344F5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331B5-AF2F-460C-97B3-5F463D481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E13A2-E6F3-42EB-85B9-A90371B23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D368D-0A74-4D8B-A415-7BDE9695A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594158" cy="193233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3DC30-1F15-4FEE-A9B9-2943883F3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8CBD8-6ACB-4189-9420-9A987EBD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8C84C-4FA1-4EDF-A460-BBEFEF286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FD310-39E9-41FB-A104-7AE7E27D3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46D64-B6A9-4EEC-805A-4BC7F74F2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680D6-671E-4161-9BD7-622F5762E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497BF-CBA6-4C54-A593-812D58BC5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8C893-15E7-41B8-B4C7-3D871DC55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AF037-F45D-4500-A3AF-8E42B34F9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1ECDC-85F1-4E4C-BC78-9F3DE58AC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73029-A168-4132-9C92-02068BCBD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59686-B587-4295-B54F-CC2B2FF9F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CA9C3-A809-4624-9F99-0A5E64E84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504F6-84A4-41E5-801C-CE815CC5F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6A8C-BB6F-4DE3-80D8-BF70FEFA3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9C0F-86AD-4044-8A14-CEF2574CB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B145-1B10-41E6-9F6C-99A6384C6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1D3DD-EB3F-41CE-BC7D-0AFBA884B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0DC43-6EBC-4DAD-85FB-F1674577D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675D-39B1-417D-BAAC-1021BCBAC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21FC1-B28A-400C-B9BA-FD20BFC37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F2AF8-4F4C-4E62-B7F4-AB0B03B47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FFF60-F392-4ED6-B349-5788534ED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26302-0783-418D-869B-E4F5C6284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D7516-4A1C-48E1-86D0-E77305654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F99BE-DAB9-49C7-94C5-4CD8B8260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0505-CCD2-4BB0-AB2E-C5D77C95A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7EE8-51AE-4513-BEBA-C86BD7127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4ABD7-77C1-4392-822F-923FDA22E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26BA-3931-4C26-9AC5-7F14047AF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C68D4-E183-404E-85AC-2F37D5578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E47B0-8351-4215-8B66-AFF30ABB8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0A0A-2182-4A57-866A-388C0DE87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BBF-0F5C-42CC-BF23-805F7BC15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3B984-4AA3-42F5-B6CC-2505F25E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68B05-4980-4F93-A93A-34FC3E556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33B2E-59F9-4FB1-BE73-9332F5586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D42E-5243-4A72-BD12-84EAF4359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3113E-8755-4874-92F7-B2E8F1682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AF356-39ED-4A25-938E-2CA2B1C53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81724-C03D-4002-8128-2547A1C2B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493AF-0C0B-4467-BA96-48A59B9C8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341B-BA7C-4ACC-BAAC-E03306288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85B3C-CB37-4AFA-94C1-6879EBC86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3DA3-0213-478C-A70E-D601B2820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14F1-9083-4ED4-B7F6-82DB7E914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95240-C109-4EBD-B5DC-31356F6DC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D7ADD-CA8E-4BD9-9DC9-D9F27F0FE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3E7C7-0CAB-41A8-B5B0-82C672C1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F061A-3FD9-49CE-B438-27F7E8C51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CB1C8-63E3-494A-A113-8C855D674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FC16F-38E8-4E68-A443-C19CC6D44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7FF7-8DDF-479A-90A5-7A1231F32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47C89-042F-4449-A452-368FE1CE5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EDBC-DE81-4540-979D-CB46CE102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5EC5D-A550-45DA-9CD3-E22434AEB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11031-6FAA-481C-941D-E815B61A7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88F6A-2983-4AB4-AE9C-A1B8B39D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360B-0D62-4A14-902D-9F26ADF4E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CB2DD-D3B4-47D4-A38C-29188EEE4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FF26E-CE46-4944-B319-C0302CEDD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E055C-4D12-425B-912C-D67DD3AE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5A9DF-0E22-43FE-A903-BC4BE486A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8CD1E-D3E8-4111-8197-108FC783F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924A-7FF4-47B3-9A24-4DEDDFD03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C640C-1BE3-4611-9079-623DCDCC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3EC7-CD0A-49C4-9745-BEDF753C0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E3ACD-199E-495F-ADBC-387718C78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D97F-219C-4BD9-B339-C0959DE77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63EF9-4B7C-40D5-9EED-F204C13FA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B6E4-42B1-4A6A-B873-D86DC11F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479B-ADC4-44DA-A67F-D10251417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00E03-E55C-4D75-B6CD-861215E77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05F0B-BE94-4529-B1D9-5B1282D94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4202E-7A0A-4433-935A-F94707DF9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8D374-D524-4654-AA30-4A0D5DF4B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6630-3850-488A-BD3D-8B69E439C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ABE30-F25C-4CE0-968E-316330EBA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BB7A8-5ADA-4E28-A7AE-70F2EC9FB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CB146-8D97-4F4C-81DF-E53908B6E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BBC74-80BF-4034-B483-3B2D7FBD1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26349-38E7-43AF-9E4B-EAE5D30CD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A0CC8-B19F-4EFD-B1D5-E4B1E0E7D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189A2-E155-4ACA-96C6-ABF54D24B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EF80F-F97F-470A-B905-B14E2914C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91B62-B27D-4B06-B1B3-C83A2FB80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3639C-8345-4513-B8F5-8943735A0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3A68B-2DEC-40DA-8F82-74309D5E0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2162F-3A2C-4954-B263-7F665B71C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C7397-1407-465A-A586-DE82FB99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D4EA3-5D36-4E97-ABAA-6EF6C5842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2FA18-E0C7-477F-A189-DEA1B61A2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EAE79-B339-42BB-A174-5DE655A27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4FC5C-3DDA-4FA2-ACE6-A19331D78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6F16-D18A-4AE7-BE1C-4313C53D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4AD57-FA30-49D0-9E67-BD4E6EE57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F7D3E-3189-4B50-A8B8-C809F36B5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A56A9-2652-4369-B839-6A5D9D053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377F2-93D6-49F4-BC86-BD7D60C46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24D81-9575-4E58-9A95-8051A7F1B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DA9E7-2DBE-4469-A8AF-3A6139E50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470A-9CB5-491B-A041-4BD0CF9A8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E078C-DC3D-4A22-A806-80C8FC251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0B56F-FE91-44BF-A278-099AD0395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594158" cy="193233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50319-5474-494A-B14D-FA135ACA5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B9C73-AD23-470E-8AAE-99310E324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6DAB4-A666-46B4-83A0-E1AC0189C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1EA7D-0634-4356-AFFB-44F590D56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7942-DE60-4003-9071-C15374CA4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89DC8-CACF-4E0A-ABA6-CD5283ADF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CF1F0-3464-4D90-A86B-648D73DA0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E2290-D073-4AFA-93FA-491527261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E3B44-5733-42FF-A49D-2FBD5D8D2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FA492-7DD8-454D-9C88-9565CAAFD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5F580-506B-4F28-8219-8740FACBD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C3793-6726-4D3F-A185-7CE645270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C94E8-55C9-480B-BE94-090D9742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8E66B-6ADC-458C-AA04-F90A3A26D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BD97E-111D-4DFE-ACB5-200EBBC29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822A5-6DFF-4639-8B34-B2671A1C7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3F63-E8F1-4795-88A9-B39F1780D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9BED5-2325-459E-89EA-0FF2FBD1A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92F9D-A975-4B48-B7DE-6359CE613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04570-5535-49B6-ACA0-165E67CDC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35E2B-BD96-41F5-8AE9-8AED3939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93C84-F4DA-4762-B0C3-989B1CE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99EA6-791A-444B-AC54-4B5C76985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74289-59FC-436C-80A3-A621468B8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13DA5-4402-4C01-B632-BA9887C3A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46B62-0076-487A-B825-E08325CF8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974C0-18FE-4FA0-A825-9CB0DD3DC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EF1FA-AE5F-4C34-B1B4-E92BCED83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70EE1-3ABE-47ED-864E-07C89EA29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0D4A0-6975-4864-A0EC-85896B256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1C33E-6414-4ED9-BB2F-C7BACAE0E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30FDF-0BF0-4487-B3D2-0941375D2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2197B-489F-4EFE-81CE-23D3F042B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AD6CD-25F6-496B-A37B-B41BD1C5B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222B1-5C6B-44BC-A33A-41B4DD6B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C25B-8F29-4F64-8423-D479522ED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05FDD-7D8E-4CF6-8B22-2FB17AC85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37EC4-A944-409D-AFDE-BC026682A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4186D-1BAC-4AE3-AD28-E48E1D7E0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3E75C-8427-43C9-B6B6-FC028E812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BA23A-F0DE-4527-B80A-9513A28ED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3ED0A-3A0D-41A0-AC33-03B30BED9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66931-C9C6-4F5E-9307-5DE680BAD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39FC8-6787-430C-B586-EBC79A34C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AD72F-11AA-4532-8877-BD7DC9AB6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5FC2-C31A-47C8-909A-F255821E3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C593B-C7A2-44AA-8F88-9C558DCD3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A749A-D5E0-4682-A39F-09BA65A90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7650-0943-4CA5-92F8-FAC04E12F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EE95E-40B4-4140-BDA6-828C92EDE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EF10F-5014-441F-9E47-732833589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B0504-9072-4F10-82E8-134822881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CBAEC-0AE6-49DA-8596-DA1BB8CE0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600E-86E9-4714-8F43-D9B28C339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89F5-1329-496F-81F8-5C0C0B123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16DD1-13B1-4535-8978-CB38464EB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5B7E5-8C18-4C36-9F73-819BDB547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67588-B2D1-4651-9BD7-97102497E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8DD71-5330-42CC-8ED3-260204269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D6CC9-58ED-4240-84EB-AD47DE741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C9920-75A5-4EAB-84DC-FAC94847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11ABE-292F-4740-8BA8-1A2E35C7CB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96AFA-693A-40D3-BACC-3454E8C59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9A646-7770-4565-9CF7-E78B278636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DE344-6AC3-4773-8FB2-6EEF5D345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206AF-29E7-49EE-AEE4-B5340BC57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9E911-6990-428F-B355-A2F83F60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3D16A-35A0-4068-9A41-76318C977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46032-9EC3-413C-8950-FA8D42390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7381-4573-4D9A-8C09-88FF33A0F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E8FF2-F506-423A-9D08-4AF6ECDB2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AE68B-1133-4FC8-89B1-56AA5E412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1B7CB-BA8E-4213-87B6-40D17E5E1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D7C1-1C5E-4D79-BEC8-8366FED72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8F7CC-0DF1-4DCA-B959-F157E69B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9D42C-571D-49F7-A550-5BD295A53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C25E2-A3FD-4793-B318-0CEFF8D91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91580-E9A7-436D-8FEF-6E4B811B4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280B9-B7D3-439B-96CD-6ECD72325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0179C-C0E8-47D2-BA23-84832A7C3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059EC-3071-4C3A-871B-641628DF8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287E5-3E1E-41F2-99B3-0968F7DFC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D3B82-435F-464C-A506-D3FD71003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C4-D962-4453-A28F-56B5218AE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DE21C-23E7-470D-A082-B013FBBB9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496B1-B970-4A55-93BE-9B517A7B1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429E6-F438-4B92-84EA-D08D5DF47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3C9CF-6884-4B21-A60B-A13BAC921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CBD4B-96D8-491A-A6C3-0777BCE82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F464E-D15B-411D-B3FA-855910B81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C8ED8-D03F-47B8-8FBD-D1EC76C86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CB301-6D42-4C68-B188-409CECCD0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9C3DD-3A9C-4BA8-8C7C-8AD3346D3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56D99-46A8-4BCD-8835-ECB38731B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EF1FD-042F-482F-B181-875343198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A2B61-BC23-4F88-9BC2-DFD31F1A9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3BA04-5842-44BB-B62A-A930CD78C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3017F-8482-484A-9D52-57985C8EC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FD13C-4D78-446A-AEC4-067A27C8A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FC567-BA4A-4045-AF7F-37D9E3297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84966-083D-4949-B156-032B8742F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40F9B-181F-4699-A926-14EFF0D43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0906F-D3F1-4A3D-9566-B83C98CA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A534B-4A4F-4142-AE87-251BF77FC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594158" cy="193233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C1173-6A0F-4572-B1AB-4746FCB22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0DF44-AC84-4BC8-8D8C-F5FFB3E8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D6AB1-672A-4250-B8AA-F7D2951BD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BC76A-0D06-4D81-AFDA-29A739AFC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E32B3-FF6D-4363-8463-AD6290728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830BC-E08E-4955-8CB9-2286446F3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808BE-0E7F-4540-92D7-E8B8ACCF0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0AB96-C312-4105-A3F5-74717165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57B1D-921D-4773-A4B4-1454D80D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A2071-FF9B-46CD-8870-78E44E7F1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19A06-77BF-40AE-9243-0F22C76DB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B6496-3EAA-4827-9B45-EE37DFAA4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6445-CF6C-45A1-BD06-9A3A15811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AF7E0-33AE-4177-A5AD-8140AD7EC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47341-33BB-4898-AACA-5BB84CDE7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D90E5-DFAB-49DD-B87E-FA52406C1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2ECBE-39CA-4936-903D-93F29C67E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CB78B-F8E5-48BA-801F-FDC46BCDA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2D11-C4F0-4D18-B01C-E9F8AF58B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1CBB5-564B-456F-AFA8-561871B19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96D9E-1F3B-4210-8C3A-339C32971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BCC00-3D79-497C-B257-A46F66F00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D74C1-1EDD-45EC-88A3-F699F942A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9ECB-3E26-4AAD-8D87-6D03CD79F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758BB-69BA-413C-927B-63137F37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EEDB5-1E80-405D-ADCE-8DCE7B108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77AC-6597-4D08-8678-D265E0379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ADD2-C8F1-4E28-A27F-A78EFBBCC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6D6F0-EB6D-44EB-A322-E864140FB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74BA1-0FDA-4C7A-84CA-449DAA753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68FA-4C99-4136-9673-088CCBC6F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7C46C-DFDC-4AF5-9CB7-FD9CA3E62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5C15B-07FF-411E-A667-FDA071321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C07CE-757C-4C2C-96DA-B4A8F456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7DACD-51A7-454A-9C96-05B0FD9A6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B1D5-9DEE-4DCB-A0A4-D5E93DBC8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03757-0A57-4F3A-BCE4-79D22DAEF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94700-B3DC-418E-BC84-47A35DD03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D2D7E-3213-44ED-B037-C114D95E7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FF84E-6E75-4733-951F-68394D9AD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E2A7D-2713-4831-B39F-B1E60B80D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5114D-C066-4B6A-BD60-3DE6A9CE0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34586-8B22-4FE7-9DE2-997614C32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1E465-15F7-409E-A4D5-A56624C5E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1F23E-FE07-487B-A501-4024EAD78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53DCC-D95C-40EA-995A-782200201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155AB-E6FD-403B-84C3-934093E0F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A3FAC-BE77-457E-BC90-CB9FD9169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CFA90-C4C6-494A-A68B-FFDF76385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4B6B-E846-4C21-BCAF-8ACCEA2FD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F6CA0-4D7D-4D78-A182-2B559396A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905AE-E7F0-49F6-9BCC-382463147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5D54E-D57E-4485-8573-7ED89E6D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1379A-CFAB-4C47-B898-01B19CC44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7B5CD-EEFD-4707-871F-BDBCC9A21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9E093-5018-4A54-836A-04141E1EA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1AEF5-17F2-42AB-8842-9C135A56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DCFC0-BED7-45BE-AC2F-C331F9C2B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90A64-8AAA-4420-BE45-D20302E10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FB471-A836-4F6D-874F-8FD7344F7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CF93D-F77E-4DCE-ABBB-C9921BBBE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98F3D-1676-44ED-8173-261729B44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DAA7A-CDCE-47A3-AB99-F368A87CB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E6CB4-3655-46A9-9AF2-23A8A527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F88F0-1D4B-4D8B-9DEA-C7D82E9E1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4FFC8-C5CF-4BB4-8DB2-B6AD413B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BEFE4-DFA1-43F7-AAE9-12630660B8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2E84-92A9-4B73-BD1D-2A694B026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0BA86-EEEF-46AA-9A4A-F8BA56B57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62A4-811D-4FDF-A167-976E53118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92A3F-FEC9-4224-8201-25D489B11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8E3DD-17B8-4D2E-BD6B-28BB52B4C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E96B-66E3-4440-A1BE-5048E093A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EAE5B-C23E-40FF-A8D6-9C07E205A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0B-F1A1-4A7A-90AE-0FB6BBFC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17448-4B76-44DD-A64E-20B40FFE7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97598-5BFF-4013-B774-EE6599954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E99D6-3C11-43F4-85AC-6B2133BC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5CD3B-4E7C-4A5A-8686-0FAA6DC93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93A44-9DB3-4FBC-B2D8-969EED523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97A89-1EDC-4B57-8F9D-FA8160C58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B348A-6839-41D1-A73B-E10BCF8C9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08B50-5FF6-4563-9CF3-E9530785C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AE5A-C21B-4285-A585-6DF9A23F4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F1A5A-D603-47BF-8783-E672BD3A8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2B990-AEFF-4ED4-A162-CA78D076B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D7982-7F17-4F76-8A1E-9F56A05FE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F879-C85D-4837-8845-00F9B89C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809DD-2A94-4134-A05E-2854FCBD2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45B31-429B-47B2-A3AB-02D2AA5C6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D44ED-3BDC-4E91-A6B1-9976954D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AD182-7D2F-4BCA-8AB3-65C770F3C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C5082-B4FB-41BA-9204-057FD2EBA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8B0A0-85A3-4391-8E65-C92866C4C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D972F-5B9A-4272-95AB-44063E379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E9F4E-13B8-44AB-885E-70CB49DFF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D1F13-7157-450F-BB98-693AB170C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81047-8064-4ABC-9FB2-F103BD6D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54A86-99B5-4434-8CC2-AF90D65BD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643FB-24BC-4755-8964-C03BE20D8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C625-2B85-4E61-920B-AF158E8A6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08BAF-DAD0-4555-8753-39C183A2C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56AD9-2607-4F7D-9988-DB1A528AE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6F754-9825-4F84-9536-8C5DEEEEE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594158" cy="193233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FAF-FF42-4A05-AD51-5BCECE28F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303AD-6C46-4002-AF01-DCDA6A0F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0B25E-032C-4575-A230-02CAAB0B9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A3807-C9C8-4FD7-B408-CF89DF51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9961E-4500-4D8B-8A0D-E46BFA47B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F0550-CDC9-4626-96BE-26DAEDCBD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B5FEB-54FB-4CBD-916E-23BA6C0E2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F8089-8D31-4282-ACF2-0FB760903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2372A-956A-4905-A3A3-977FD4F2D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49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994DA-E04B-4AA3-AA2C-5D367E043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7C333-F16A-45D4-B56D-A3504A736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5AF58-45A1-428D-B680-DEE66F8EA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DC43F-B8C9-4E2C-A3CC-FB508C32B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A0F-6D64-4ECB-BA67-44430024F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6AEB8-B725-4771-8DD6-B4F34C0FD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5062C-202A-4F7E-A567-4C576B5FC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CF778-FF79-40F7-8B7D-E6F2FE999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B350E-76DD-4B17-8901-0CE4650F8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E9811-CF63-4B45-A0A0-4150F1000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37863-1CD4-4872-B1F3-7A9980B25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FBFCD-02D2-409D-80D9-B5D12F733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89951-2DE8-43FB-814B-7B3D56A38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9D684-73BF-483D-BD24-3EF45F115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8BF5E-5216-4DEF-ACDD-D0D643198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C3AF-8286-4904-BB93-2CD52E1F4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02566-AD94-4A35-BAF0-C12A3BF27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C82D8-021E-4361-8091-F3F5F4A53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2AA86-0B57-4587-8998-3FADAFD66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72982-9313-4493-B1D7-473BF3E3B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689A8-CC57-4807-80CB-232A5F630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6DB29-58C5-444C-9AC1-E52DEF8AB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FB508-C474-4DA8-A07B-7D26760CD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10F37-0A9F-494B-A726-9114E03CC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D5E7B-1C65-4730-A9D7-DCAA9AD47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4E98E-E9E1-4F9A-81C4-89EB9C4C1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C81FA-B7A3-4C81-BB07-C7F3F98BB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753BE-7900-4819-A748-7CCF10751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3884E-C12E-4EA2-BE08-52E1D1F7B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7B1AB-57E2-4B29-8BD9-DAB636017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6D7BF-4B55-4A51-8540-89CA540D9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A9E1B-67B1-4C74-95F0-F90674674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3F3BA-FBCD-446A-A3D4-95155547D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619C-FB28-49C0-A907-6E7BD7821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49AEC-A5E3-4D9C-A352-DF4594FD6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30F70-35CE-4996-8938-3A960ABB5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3F28-A869-45CA-B70B-06764EC4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9AC96-A3EE-437C-9CE9-F5A81FD85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10666-CFCD-4670-918C-86185D6C0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6911C-A6F9-4B61-8145-A4F6F0C54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7205A-4CF4-4840-A5C2-64833D3C8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05041-92D6-445A-AEB5-9EA59C95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CAACD-2A14-4F84-88A6-B2DDE58DC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B1E63-8468-400D-96EB-0665F3278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AC46B-74FA-42DE-85DF-8289E07F3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13DEB-D67F-4691-9D2D-7D8B5D982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B42D-0828-4040-9D5F-A44EB7316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AF3FE-5BFC-4E11-95E7-CEBE7C461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AB0D-343B-49B1-A03A-CD70F408A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6CF79-73CB-4915-B4C9-E1400EB96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4A090-260E-4C46-B94F-63EE9DC3B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5DE2A-5924-4CEA-BD88-6B8872B89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CF7A-3296-481E-B21C-02E02C9F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5936-522B-4610-9629-D96F7F9E79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BB539-7B46-47DC-8266-7004B81B4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DFAED-EA99-4928-A598-5BB81443A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A780D-7C4D-4FBD-B28E-0CC4C925B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2BB09-19CA-48A6-9C15-4543440AF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B0F16-5AFE-464B-AEE7-217D3C421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CD6BE-9E72-4F77-AF3A-E12D2002F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120B1-C2E1-4C6D-8F28-CE17C686B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93A56-FDE8-4586-ABDE-441B05BB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5397D-9408-41C3-96EC-B2A994245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05220-4BAD-422E-A06E-ED1F2E9AF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83ABF-D6D5-42FE-97CE-77B5A2C7D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8B74-6656-4FA3-BE4E-BA36494C4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CB82E-16F7-4B59-9770-B3C004D12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F042-1446-430E-9E4D-B0A6496AF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BF877-50E9-4C63-8085-8DCCA14DE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35FD-3CA4-462B-B4B8-B77F2070A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80CF1-A4C4-48C0-8CE7-4E8D15FF1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DFE71-BF2B-4B99-B848-24B5CBBDB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3CA2E-F0E5-45DD-AFF4-22937F871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71BEA-8F1C-406C-ABF1-9E914F5E9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95E-DD31-45DA-96A4-FF7863A5E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AD6E8-EE2A-4062-9A1E-79C6316CA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7B532-A333-4AA2-A84F-A22F63BDE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5557F-A915-4F42-949B-4383AB2FF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D6478-832E-438B-9CDF-978109115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E9BC8-1CAA-4D9B-BBB9-545E3D052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FC9CB-60EF-47D0-ABFF-D208E0025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328E8-F73D-4342-9A17-1E43C5DA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47D3E-0719-4D5B-9A6E-B06168197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BC477-CC6E-4F9C-84EF-AC742217B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4259C-95EA-49EF-A457-53FFBB9A6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8AE7D-6CB6-4521-B4A0-79FE2B352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AA11F-22B9-43FE-B87E-D7848E810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EC097-5C67-4046-AE2C-4FFC30961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FACA1-827F-45F2-90AB-B5A3D19B6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D45E2-5B4F-4E45-AB5E-8056239F9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5939-A44E-4CDF-B542-E29CFD5D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C5CB3-8E2E-4C41-9241-E9E0B1CE1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1F592-0E6D-4785-B2DC-5E5A040B7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C6DE6-EA26-4CD1-930C-42EB6FAB0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E75A1-A0F8-42CC-85C7-204ABC14B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594158" cy="193233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23277-DECF-417A-A5EF-AC27B495C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9AD8B-59D3-4F50-9CD5-44C2AC0B1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D55AD-146B-472E-B8CD-2124571C1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EE4A2-90EF-4D2B-85D1-232E8F627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29F7-F1EF-4488-A2C0-CF3F73752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F56F2-DC90-4DDC-9B99-85E81FDE3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AEDF-C605-4115-95B5-614FB7D86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F469-6293-49BE-866F-B205CED8D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FB45-AD13-4D3F-B6E6-9FB07F607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50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A5CA0-BE3B-4DF9-9B33-F39799312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9A8F9-94FB-4159-8B8C-E5A52E4FE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831DD-8C76-4390-99E0-DC29CDA7B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4570C-B059-4117-9F5D-27E8D6B77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DB02B-2A0F-40D1-B03E-3676B36CD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B254F-7D2B-4B81-91FB-551C798AB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B3D-0715-45D0-B15C-C519A5B53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6CC4F-8B93-4765-9D2A-24EA33EA1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8737D-8826-41C4-8C05-28E3D1207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0BC49-79B9-4378-A5AA-88CEF920A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53A5-EDA3-48E3-A038-D8DBCC341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C3C63-3591-49B9-9EA4-C9F3DC00A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FFC56-25BB-49A3-A763-81F6CC935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499F-E706-47FF-8556-B1035B6D0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F8E7E-87A8-4405-92C3-F8C094CAF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3A197-EB84-4324-AB29-1F057558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0C581-C601-4804-AC3B-519BE1AD3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1048-9814-44CE-99AB-6BE4F5380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EC333-C984-4907-A017-CED1B4965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CD465-0A96-4B7F-BD19-269BB64D8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0C931-1F7C-4FAA-8D5B-95D61C38D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AA7C4-2E26-4004-A5FC-F83E27031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91EAF-7280-4C18-A353-0E5607042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3B89B-C965-4451-BEBF-DB90B9261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F00DB-FFE3-4CFB-A3EE-637504073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96A3F-965B-414C-8EE7-6C59E64A6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8A662-2A76-4FF3-9908-AB6B8E941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FB10-189A-4ECA-AC56-AF79AC3AC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BF73E-17B9-4D37-A3DD-A7BBB6FC2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1E162-9292-4272-B63C-7B2A1CB32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9CFFC-2A1B-4DE3-B16C-02E6DD3D4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0FF55-DBA3-488C-A571-8B1D0B922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D5E2-7F70-43BD-A778-DECD3C8DF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7934-A343-4644-869A-78D64F2D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C58C8-0F9D-4418-B489-592A12688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937C-8A45-4CAC-A163-CDC03ECB7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1EC09-A036-4E08-BDB6-C77419DB9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CD32-9BF1-45DA-A0B7-DC98BD1E8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B83C5-D929-4475-B79F-1C1673849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CFE1-1E6A-4263-8EB5-1F8C1DA48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11B05-9C35-466A-BD01-4C655B145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4C691-C123-447A-889B-DBF8E52A8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10C7-BF1F-4530-BF35-CE6C9DA93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7C0C7-494C-4539-B978-92241267E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95E60-D9E6-4A6F-B235-7218DAEBE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588C9-1BE5-4093-8EF7-08B6B8D0A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71B63-0A2F-4EC4-80B4-6EFC1CE2E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637E1-4E3E-46AD-A79C-0E2A05FFB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8DFC2-5E8F-475E-86A9-9A5BCF501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ED77F-73B1-468E-88AD-2353C7FB4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A3D0-1E4C-4250-B1E2-B0635130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221C5-220F-4A0B-A235-068F8D18F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4B340-B715-4E64-AC80-03ED56BC7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67612-778A-43CE-A828-D48AB362B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123CF-1FF0-4838-AF78-68F0106F7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A7C5-C409-4D58-933A-29E6FCF52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60A89-760C-46E7-B803-E118D003E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8B4E5-D30F-4D10-A0EC-4EBBD18AE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05EE7-FCF5-4015-BD94-4EB13F8E0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37DC1-4E41-43D0-8460-EBF1EA5A7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C5A43-91A1-417D-92AF-2DBA3393A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74CE3-9FD0-498D-8B05-D46583FB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0E546-6E87-4464-9AF5-29CFB087E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284EC-582F-4E42-8327-BCB40C70B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A2088-E327-4BFB-97E2-D1DC3F8F6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85135-9BF1-4B2C-88D5-900BF0718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DD4BE-6687-4397-A20C-85C241DD2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7A31-80DC-46AD-ADC5-7D688F568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D6522-6578-4FBC-843F-A24E0670F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A0602-2CCF-4498-AD99-523BDBCEE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B524-C9C9-47CC-AE60-E6357103B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7C3AB-C22E-4563-A08D-DDBDDC92D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D2C05-C6C6-4AA7-97D0-E094BF595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DBCF-8EDC-4A44-8E84-53399E0D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DB93D-8D40-4E84-A7C6-1B6D0B792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3C057-C3E7-4F4A-A153-702FE6018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D9A9D-099E-4FD5-901C-3E84A9827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0A1AB-398F-48CE-84A1-D17AC6980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45F2F-5845-4705-B100-86B8E1D45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2ABFE-2057-4407-BC22-49089D233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22BE-DE64-41E8-821C-E4308750C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D6C03-E317-4124-AABD-10B1B9FA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337B5-9EC6-4CD0-930B-936783858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A07C1-3D7D-49A7-8D5E-B60249865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5C723-8B83-43E9-864E-DAE9553A2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D2FD-6DD6-4D20-ABFD-C85416CEE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32322-6A2E-4429-AF7C-50EA3FF4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6227-1A8D-4742-B149-DFB6B3B3D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95C5B-00C5-4B2B-ACC9-D8E12C1FE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98ABB-0D76-40D3-B278-13BF8E3BB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451BE-23D5-4591-89AD-A4F779BE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B3834-E33F-4A69-ADD1-5F4CF4ECC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18A95-FE14-4E4D-901D-0A23A118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063B7-8648-4051-AD09-39F0B7FD8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B8D3A-6529-44D0-8ECB-A3D7EE4B1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594158" cy="193233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A59C4-8BFD-4FEA-A1DF-CDC96AB4C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92087-1ACF-47CE-8201-C393A5C1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28A28-762C-464F-90EE-2CA98830A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881DC-33A1-4F2F-8C7F-E5FB0223B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196B3-9E40-4AB3-ADED-40F086215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1E092-B467-4D40-8750-7CC3BE4F4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4C711-4ED4-4989-B959-C46698A7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C8F60-5819-486E-978C-38E946F58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4E9C8-0B98-4585-BFC2-39462A535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51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17D9E-BBBE-441E-871B-FF7547BAB1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3D7F6-5BF8-4EA7-9DBC-93C6022170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F97E1-4A13-45CB-B13F-E68D0C488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807D-8C80-404A-A0EE-AEFDF75D8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1A5ED-9FC3-4305-862F-ED4E87910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EA554-EA32-4314-AA56-9304ABD12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7074-695A-4BA7-AC8C-4214641E2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F6043-BDF9-47A4-A2ED-879B06FB8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78974-44A4-49AA-A7AF-1111449D1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8C9DC-071F-4CAA-BC73-625192220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3D3EC-2D2B-4AD6-970C-D54770670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74379-3B49-49F4-A7E9-E90CFCAB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33F1-B83D-424F-9DCD-6528E3FC0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6B0AC-DBEF-4635-8D13-8D5F4289C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3EC27-66C3-4718-9963-5B638241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CDBAC-539D-4B0C-9B1F-8AE666AFA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2702-5F8F-4399-843E-5E699D9A9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12328-6984-4FD2-94C4-073AC067C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2CB4B-7503-4AEA-8F99-155B427B2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E73D7-B9E5-406B-AA08-C8D9B0B23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CB741-58A0-416C-BDA9-FD6D12409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A26A-1BBA-42DD-B4E0-C3FB1D8DA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CA511-3FF9-499E-B7B1-A82F409FF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8F3C8-366C-4A47-8D88-A54701051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63335-DED1-41EF-B5B8-4372EEFDD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E3821-255D-4FF7-9F2A-D67539FB4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1B76E-B89E-45ED-AD90-213C8F38E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7E3D1-09FB-4745-BF7C-63C35498A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87E6-7219-4743-A8CD-D1043236C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9ED14-2EDD-4E4A-AC23-BEBE3C47F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0B0A-CF0A-44AD-8454-1BEF59845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60CAF-E978-46D6-B2C3-06F3223F9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9FA0E-58C5-455A-8704-EDC678609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AFC-C27D-40B8-9984-7844F8A65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F6732-B129-4B29-9F29-3AA7745B5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CFD9-6F4A-4A85-BE68-879096F12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8C68A-7293-46A3-944E-88201B380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511C1-6763-4710-80A4-9834BB8BE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DF9D8-4EF5-4E70-9F0D-327C6D4B4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6BF30-AC4E-405F-933B-B7D0D14C6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7D64B-D3BB-4D03-9AFD-9584622C8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1996A-1778-4E79-801A-109D08BD9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574D6-685B-460B-83E3-B9CBB91CC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BE248-7FB3-4673-AA48-DCE171DD4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A2B52-B4C5-4264-AACC-422E134D8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12536-6573-47E2-892D-618FB813B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04EBE-1E9E-4E37-B75A-78A37F282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467F4-CC0B-41A3-9DAB-F0616625C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7F315-7D96-4B1A-A762-878B6817B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4D72D-ADD6-4900-A792-B9D9CD908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5B17D-3A1B-4E62-866A-52E649B93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77A8-0844-4A03-999A-3FD4B790A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34699-F7F2-46C7-BA90-D3DFB2DAA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FA988-A270-4886-9068-B35FB2739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4F7B2-6FDC-4130-915E-9113512F4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2E633-386A-40EB-8932-BFAC2DFF9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D6FC0-5DB8-4F82-906C-2625C8186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9D2B4-CB83-403C-9ACE-8ED9F19F4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A365F-1B9B-45BD-BD76-41BD40CBC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0799E-73D0-44F9-90FB-3EFBDEB11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16158-175D-4578-8524-5E5B654B3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5A106-C5BC-4572-99A2-4AB66E83B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0D812-2943-4326-B787-221816588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DDEC8-3088-4B07-9AF0-6A6635D13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F02FA-A59E-4E7A-A1DD-5BE600E12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01F3-0441-477C-B273-D54A5F4AA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61813-4B51-4B62-AF13-81E864747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03F25-1438-4173-9F2C-2589A75F9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DD74B-0B6E-4278-B53D-CF846AAF0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FE1DB-73C3-4DAD-98F3-AB8558B38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22918-2EBF-4F19-A6D5-1441189FB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C5695-D3B8-47CA-A3A2-FDAA80D7E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53555-02F8-49A3-BEB0-B73F420C4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E3A28-199E-406F-8290-5F88FB8F5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E13C9-EE37-47F6-B721-974210914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845-94B8-4AFA-98E9-87BDF961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6509-0C93-4B1D-A214-5004B0D6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86993-315B-4D8E-B62D-3B2479702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18221-19FD-4724-80A0-7E41045E1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A5B33-39F1-4DC0-9BD8-964FD20F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07216-F225-4519-A921-0AA84E54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37530-C2B0-4C4F-84CF-10FCA937A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78F15-35E3-4A04-8234-24C21A506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FCE14-B9C6-4362-8358-A70765F43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8D0EF-39F8-4B76-B8C8-41351B7E6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861D9-7F43-4B8F-9153-784C723AD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762A2-3CB4-470A-A84E-93FD806D2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036D3-4624-4374-AE0A-67D6E1518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FDAD5-DF9C-4789-95FD-C4F36A144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5D113-6528-4045-8DD4-2272A3E0F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28433-87F4-488C-99A7-40107C9FC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71137-C7BC-46DA-ACB8-EDCF5EA3E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2DB8D-B15B-46C7-89D4-AF6695C3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DEEA8-BA82-4506-8A38-112FE1780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AB47A-A584-4984-9697-C3A0B48F4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594158" cy="193233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6C285-8CE3-4BC2-BCFD-1A9851792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F0D2A-6BC2-4A83-A725-79F1F8429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FE11-42E3-4EA3-8CB3-CCC6A324D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F35A7-ADE1-49A7-A207-10D432488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A889C-140C-4483-839B-49EE4370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EF5D8-4A8D-4067-A46F-78758AA86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1F5DC-C9CD-47D3-A09A-9B96DD41A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894F3-6155-4B1C-A3BF-1D3A731BB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5D18-1EE9-4E5D-A172-7BA46F26B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52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95221-F3D2-40F3-A1E8-EFA0A4CCC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46DC7-39BE-47FF-9A4C-84C2626D4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3AA0B-1F27-4A91-818A-C990A7A6F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E0126-451D-4D27-8854-88C91677F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C7E57-05D7-4DC1-B3D8-66B875A53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51F06-0CF4-4597-AEF4-81C9DF1A6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8245A-58AF-4874-B90A-2DE4FDB89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E9A10-D04A-476B-A68F-B0365A9E9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ED35-3556-4A38-9459-E9A0E2E8D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4AF36-CE6C-4AEF-A958-1F5246771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86D47-D244-4815-8E27-D49D2C8D8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8CF53-21BD-404D-93E1-2D437FDD2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041FC-C8EB-463F-B96B-3B9914234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349D-FF47-4ECE-9DDB-2B5334EBE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39E9A-9B8F-4A2F-B057-2B1F342D8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109C-649A-4B11-AC5A-0A8BC4D76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6B7C0-9ABE-4D84-8F15-3D24A80A9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955DA-A267-47D1-8621-15397635A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10269-AEB3-4A31-BED2-AA9A2527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09CD-2E65-4870-8052-B529E3AA6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619CB-5EE7-4B5E-9F30-457890F78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3BB4F-EA61-4975-9CC3-5FD22A5BC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F44DB-F2A8-41EB-8B6E-EEB7DC22B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E4D2-3F4C-4B45-B52C-99C33983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D6288-60AC-4317-852E-25A5E979D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EB9C9-E437-43FD-BF3F-437EA9E70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D7F80-2C80-4871-ABFC-D7BD58DC9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11B52-4C62-4824-BA79-1F74C1737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16462-E8E8-4A5C-81CE-0928FFB05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330C1-9DCA-46A9-B874-166035C01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8DE16-C2F4-4788-BEA0-7D4748980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1FDBB-9292-45CD-8009-26277A668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94B4C-B20F-452A-B3FF-9BB2D2D48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1C8CC-27DF-4262-89EA-65D7A7247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5D505-B070-4F8C-BF80-4233120A4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E9047-D553-44ED-8E7A-677FB36EC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5F842-4DB4-4AB0-BCBE-4DD7C0B87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14896-B181-4DA0-9CB9-3BEFFEE95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CDF61-613F-4D86-B066-26894E015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5EDDA-7008-4932-AE91-CC24E1AAB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8874A-92A8-46EE-97BF-5CD92DBB6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C0127-64FE-4A97-9C79-93D81D390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58AF0-4B2D-41E9-B669-7C8AE61F8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D26DA-8871-4DBA-9E15-2CA86581E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8D322-AC41-42FF-A15E-B9C89D93D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C4F99-EE83-44D8-BEB6-559869E91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8C76-A635-47D9-84CC-903538070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E2145-CA92-4389-97B7-EB1DC0443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2E3C0-4390-4329-A8CA-EBE2CABF1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91139-8B07-4426-95D0-F8CD5DE6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A5DF6-08F6-471B-914E-9BF273CDE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B291-E391-421E-A98F-4EA9C531B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DBE-19B5-4A69-8C62-6C5223227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2E45B-86A0-4525-9B3B-14A449C8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70F62-005F-4459-85F1-7F2DD10B0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74EE9-89AB-48FA-9130-EF859F4C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EB70E-9F62-41BF-8F7C-CFC605AD9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1F365-8849-48C8-84A1-7BB2AF649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6260A-6A94-4ABB-9A48-770849B6D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07489-A65B-4AA9-88FC-18F231B93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29F72-61E4-4DEC-B424-9CECAEF3E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F9FE-E174-4174-AA69-A7EAE4D1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C1A6F-4C3A-4156-84DE-CFFA79DC5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D4E53-E735-44D1-B6E6-010E30FC3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C4E-1467-4D9C-8B49-43E207A7D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A9859-DFCE-406B-9C33-C7690846A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F15B2-63F5-4C04-A995-52233D2F7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56DA7-32DE-4CB4-8497-0A12D1F6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D095B-DAA0-4668-A7F1-891455EF7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A9289-DE4A-42CC-9CE8-06E46B174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3242E-4CA2-4A56-B607-3F9C3BEBF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5D03-4B3D-4709-859D-105DD5F90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01130-7551-4180-AAA4-2B204EF74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AFE56-F1B1-4829-B5B5-447BCAB05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57644-E161-4CFB-B37B-871EE2F25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76B3E-CE88-4C1C-AAD5-B84E1CD86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5BCC8-9944-42B7-B7A5-C7E329E6E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37A9D-33EE-4C2D-AB47-9AD179F87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2EF8E-BB13-4438-BD5A-DBB8B1654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CD104-DC19-4E81-94B2-65C8CEC3B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BB60-5BA9-4229-9223-ABC7352F8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3EA56-72BE-4DB1-89B5-9E66A769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124C9-CD01-42FF-B3AA-66CAD75D9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2527-7EA1-412E-9DDA-89EE8CC0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345AA-60B4-4464-AFF6-A35AACCE8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A3145-D6F5-4AE5-9D73-2CB378D41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3D924-3AA7-4F50-A8A7-70BA7DC76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31955-390E-42E0-B15D-47A6C175F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6ECE-443E-4020-AB2A-F8D6DFAAF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A45FA-A260-4201-9F2C-FB073732E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D2729-42A3-44D8-BFA9-E75A828C7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7FDB5-C0F6-4AE4-B0F3-BC4FD7799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ACB38-75B2-41BA-AA4F-905E1B8B7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86006-4ACC-4E64-9BCE-546F47B35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AF1EC-29D5-4534-9DD3-CC0CB02CE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594158" cy="193233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6C311-F49D-4977-BA54-14C445FBD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68BEC-749E-4FDF-A4E6-3272EDD75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8519-9270-49F8-BE69-E7D073D2B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F9316-79A4-4A97-AC28-A3A14E20F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074F1-C0CF-4D30-BC2C-AF01B88AD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D53E6-90D7-4238-AE73-CE97D39D73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10E27-E333-4E92-9E8E-736357A24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A658B-94BE-4271-B2EC-1D032FAFE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19A5A-D1CD-4737-BB69-1351CFA81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53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E9D0C-59FC-4E13-A650-7287B9A21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CC1E-27F2-44C1-8928-6A16D5FC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7E966-4FFD-4E68-B36A-2023E4591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B9B31-BFE0-45F9-BD41-1E6AA49A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0A17B-5317-42E8-B576-59B5CC241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FF3BF-8497-4108-8496-CF423DA99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81EC4B-C857-4278-9D07-405497166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EC29B-756D-4C00-BA8E-B5F97DCF1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ADDA1-F691-4548-9870-9544CB998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D8A33-9890-41C6-BCCD-7309360E5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1644-0BB9-4700-ACEE-9FC9AE9D5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D1140-EC4F-42D4-A2BB-3DCB858D2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AB5E-24C0-418C-8807-EC50DF2F2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D819E-E5B1-45F8-AF1C-BD801B0DC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BF0DE-DCF2-4E11-A2D4-7570CEFDC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E737A-4F21-475A-8B62-90D9BD3EF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98093-A922-4E4A-99F3-B58717169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782A-6242-43A5-B60A-83AC939F9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8016A-07AA-40D1-9968-ED4C72E92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44AD7-BC5D-42F3-8816-C5D982644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B135-2076-47E8-A3BE-D8F0715FE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C96F-0397-4292-8DF0-DE97F9613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042A4-3ED0-4624-9C01-8BDC1ADE8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AF7A2-0AC1-4FB8-99EF-BB0127E6D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CFF4B-8AE0-49D3-98B3-3FB91065B3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7C95-D093-45A0-A494-CE02FB343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64D26-79C1-47E1-992A-6257A94D0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B5075-0F74-4AE2-BDD3-DE5A1627F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6771C-0150-42A4-8523-5C802CB36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7BE67-5C13-4989-83B1-87BC8C297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C033-9527-4BE5-B0BA-89F8887DB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C0C96-BE3B-41DB-B89D-6F1DD2528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FFC0A-710B-4696-8BB3-08EA594C5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A9D8E-321C-4F83-B569-EE3FFD486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F857D-4F25-4EEA-8206-1D8428AF4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F91D5-3D6C-4693-B492-29E36ECE4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E4BD8-007D-4844-8975-722CC260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62A9-4F1E-4255-88B1-00F6BDAFF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AA0AE-D570-47CB-B69D-29E9D4B27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0B17F-ADA9-40E3-853E-2565F8309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39AF1-05DC-43C2-AC7E-A511ADC69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6F-3978-46A1-A583-6CF5A6D01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E86AC-F883-4BEE-B674-C82A7CAA8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A02E3-85E1-4834-94A3-7BF6E4721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AAA38-7380-4CD4-9D67-50C529B95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2D041-1A84-4E02-95F6-4D194AC04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ED120-F499-4444-BB7A-A6937155D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E55F8-18B5-444C-9F82-1F0B5644C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3740C-4C29-4A61-AB94-4166BE520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2ACD1-974B-4B83-8316-C7658CE54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924A-61FC-4FAE-917B-2C11A33C7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4B56E-427C-445B-8157-903472E41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B70CF-FE13-4D92-B5CF-E1037A122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F3AD-7D93-4738-8B61-E1FD3EEE8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0C1FE-9975-487C-822E-4AB72F5B7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D46C4-BFC0-4120-BBB2-6BBE86215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651F8-D859-4D17-91C6-25DDD6E3D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27689-E7B1-46AF-87D3-D75F81DE4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783F5-A24A-4A67-8C98-C47A41EC3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A60F3-3CA2-4F19-8AF1-72D8C9186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5E08C-8FDC-419D-92A4-558B5FF59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170EB-0B42-4037-95B1-EC8E6503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960F8-BD51-4567-94BF-F2B06709C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ED2A0-90FD-4860-B64B-D11820E9B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E9ED-9BEC-41EE-B7A0-F6C04981F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F1ECA-B3E0-4B21-88EF-23A6030A1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CE2B-CA74-4698-9273-3D1AA1F33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B94DC-E5A7-4ABF-9671-3E916CBC0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FF17B-40EE-4645-9DDD-A3EA34FF0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237E3-2053-4B24-AC9F-1F0887090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797AE-9247-4A6F-AD1F-6A343EAF1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D0523-376E-40E0-AD97-292A3874D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90B9-9D76-4782-95A1-6DB31FA59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2C993-BFE6-419A-9C86-C64172D02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B895C-2D4D-44DE-9F2E-8B176B142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5591F-AFBB-4E7A-B681-C1782ED5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F08D0-CC51-4818-8001-4B72199F4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1AB6-D931-4D4F-8593-8A63673FA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DF6E8-B048-4F39-A706-755B166DB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C9F84-683E-49EA-A00F-0E60590C3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FE5D3-FDF4-45D2-9DD9-E850349A3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0F0D0-4AF2-4FFA-8924-1221DBCBA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AC133-98E4-4363-A21D-97AC4D0C5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5AB0B-121D-4F4C-A1B3-3D2F4C973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317CA-8646-480D-B521-DA8AF36F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46E0A-531C-41FA-9BA4-F6370994E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324D8-E55C-43CF-BB78-731AD8F33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97D6-02D6-4E25-95D7-552F490B5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E3653-B4E0-4EBE-8474-95B55483A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DA65F-05B4-46A2-8302-CDC65F57E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E8948-8253-4639-96BA-F2A3EC788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A7CE0-18F5-4B2C-94B2-A22C38DA6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16656-5DAA-4389-830D-24B1B3FB7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0975C-F9C8-4EB2-A6D1-6EB74A9D4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1FE1-0CF6-4299-B35D-5EED131CB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594158" cy="193233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BA49-23B0-4CE6-8CF3-913436C61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3B4A0-DF1B-4D49-A39F-25968F6B7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40075-F458-4B3F-977F-5863B5BDA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F88AD-09CB-4F78-A2C3-F596D3D03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8D506-B8B7-4E0F-86B4-E9C3D998E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09525-9D61-40BA-993E-0B3E4AB43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A7120-A2DD-4E5E-ACD3-726C14C0A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5A27-650B-452A-B1DD-9F31965A9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76A58-0B0C-4B11-99D4-8E2A0F76E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54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1CA4-A198-4704-9081-8C398895E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EF787-0403-4894-B4E1-9D73D8853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D18B9-25CE-4E14-855D-94129758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FC93D-B2FB-4555-9988-CC183568D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1B01D-09E6-48F2-BCED-1B071BB43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6EC1-6DDE-4E10-94D3-FAE8D1C22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74CD5-A3A8-46A6-90C8-40562FE31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22E8-1FF5-46C2-B534-6AB037A8B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EC535-A30E-4AE1-944B-C91C2CC74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044B4-5604-4C94-8EF2-CF2881CCC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38C88-093C-4A11-84AC-05527F23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8A6EB-980B-48AD-ABD1-5C23A4EA1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ED1B2-5F27-469F-8F74-B73CEBCAF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5A7C9-C9A8-4D46-BC82-FA4BC2BB3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1B805-3CE1-48F2-B56E-F53F6657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9BB5D-62C3-4E75-8391-CDA305F14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431EA-08C6-4CE1-912E-6F3060EF1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EB3E-5CF2-4438-88DC-99D7C0A4F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D3711-9C8C-43F7-AE77-498DEDD40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21282-F320-466D-81B8-E81A4847B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CEB34-188A-426B-94D8-922D525CA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AAA1F-B733-4F0A-89C0-07474E5F2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2D63A-9CCA-49E2-82FF-E8CF287FD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D21C0-AC72-4170-BD9C-28762263F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79982-5280-40BD-B440-7D5FEAE4A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09EB0-0135-4D5E-9319-08255514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1AE08-526E-45F2-8BC9-D115821D3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AF889-59C9-45E9-918B-BDC91A99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037C-4EC1-4C6D-B60D-5BAAAF7F9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2F1EA-2CBC-4EA5-9694-DABE615C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432C-A45B-406F-AD0C-04D90B8C0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2C0FB-7A7B-4336-B193-FB93A452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322FB-871B-47E5-AE83-920B87559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94285-A43C-4A5B-8CAD-15121189C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88660-AD14-45B3-A8EE-9B8AFF44D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5C3DD-4196-481C-B9F7-728145DEB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BEB8E-FB14-4D0D-9318-C3999783E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B0997-4E59-4C3D-8B47-A95BCE2CE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152C-7893-4433-A9F5-8045AAAC6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462A6-D2AE-4BFE-B670-591367733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A43F6-8501-48A0-93C0-8EE53FC79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50B41-7EBD-4C86-A330-DE7AE7EC8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6313-0DB9-4941-90C5-829EEAE84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53B70-A6C7-4946-A0C9-8196C2086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338C6-58CF-4FB7-BD9C-B04891D16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E540-44A6-4E93-A0F8-6862568A2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918A5-E81E-42B1-85A8-06B519A7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0495-907A-4174-A1B6-FC823845C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0D2B-18C6-4386-A1B0-BF5AD01C5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95D65-5E0A-4E45-B97F-7F55B8AE1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8552-8326-4D5B-BD9B-E76755D32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57D6-EC74-427B-AFEC-65014EDF6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21103-9CCB-423F-8949-269CE9E1C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6EA2-0E57-4DF5-81FD-74C82A533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27EB9-64C1-4EBE-A721-858EE157D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0D71-F89B-4FC1-8F87-5E64F5EA4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676BB-F788-4179-8DC3-898522921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B639A-97DE-47EF-B133-5CD6961C8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74A7-4AC8-4DE7-8664-80616192B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1296C-802E-4FB8-B2C2-CCC89C87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F8C18-BBAA-42A6-A04C-969EAA151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EA94E-209E-436B-B8A1-0EE6761AA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8912B-F658-4023-8D35-58284A294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73984-7D3B-4829-99EB-7BDAAD221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10752-D996-4DC6-8753-2AA1CBA09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285DD-7EAC-42B0-8DD3-54571F8AE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239F-56BC-4030-A187-F7B5E2516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AC181-98A6-4798-AEFE-2A71B9A6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1EC61-0E8B-41AB-9B2E-3CADE950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4F00A-E57B-4DEF-BD96-43C66203C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4B40C-4894-49E0-885C-84655E5C3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3B824-67E2-434D-9404-4729E7148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78E9E-A818-4615-8879-F3791D28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2E58F-E02C-423C-9DCC-81A2A77C2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7CBE6-A9A4-403C-98E2-7060712A1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E92DA-6297-4933-A724-E9DAD1C62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AE4D3-706F-4707-A396-1ABC5A002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0F86B-4C28-4275-B48D-DD3A02813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669C6-DD30-48E6-B4E4-E14EA920FB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529CD-6F2F-4557-9868-B66BEDE78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ABFD5-500A-413E-B61C-225F0851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5F769-6326-447C-A6E3-31D979F63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F492-B595-41CA-8E9D-0A34F95FB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9909B-5FEB-4D6A-8942-9F3814685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DE0DA-9370-469C-91E9-D94ADC7F6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B9335-528F-48E6-9739-E43EDAA3A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C05A7-CFB1-46B3-952E-A65623AA1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A5627-F2B4-4F49-A0F8-036476BC9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262A6-3342-4EA0-A83B-8D8AAFEEC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BE253-16A3-421A-B148-01A6B01D0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7D28C-9C65-4BB4-B30F-C33DB429E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195BF-98DE-4A39-9F7B-F7ADA635B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6D051-2AC1-43DC-86C4-B3D6F2C05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CB484-B609-4FA3-A607-9A9E109A3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2A6B9-4D93-4588-9E35-BFB029E8C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594158" cy="193233"/>
    <xdr:sp macro="" textlink="">
      <xdr:nvSpPr>
        <xdr:cNvPr id="6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94496-D2ED-4B87-8AEA-8C2C296A8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D095A-C2DD-476E-8F78-7947C30AD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6F77A-67BD-4BE5-B3FE-FB13BE4E5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224A-BC5D-4151-83F0-28437DDCA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F4BA1-A5A1-4609-BFEB-685AF1B27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4056-467E-4CF7-BE17-6006216E1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884F7-1EF7-4AEF-A926-CDABDDFAF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AC542-32CB-4652-A036-FCDE20BBC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356DB-1CC8-40F6-BA22-0B108F23C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55</xdr:row>
      <xdr:rowOff>0</xdr:rowOff>
    </xdr:from>
    <xdr:ext cx="1639956" cy="198784"/>
    <xdr:sp macro="" textlink="">
      <xdr:nvSpPr>
        <xdr:cNvPr id="6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76265-BC55-4556-83FC-AC4F37444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6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919CB-AE0E-41A2-8901-52567366C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61D4-5EFF-4520-8084-C5777D607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98D33-78BD-4556-AB15-D2D1D864E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65344-A5DE-4049-A0FF-2E0E1890B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59FD3-0321-4B63-947E-861AA44B8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DFF67F-A499-4A35-9781-5BA3A79A4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12BE-879E-41BD-9411-EAF8ED84A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59D28-9A50-467E-8EB0-80603CC62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0A717-F64C-4CC5-A52A-7EB8DF77D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5558B-CB13-4CF1-B05A-A49335620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7EE0D-0AAF-4AE2-84BB-544526F54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8C700-3A03-4E1B-A34B-73203FCE5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A6937-7261-46AF-BDCB-C70FAF477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A3F12-E382-419C-A2C2-AAA14C440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05831-9359-4241-BBE6-5E1C070E6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570F3-080C-4B75-9892-3E8FEC8C9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68122-D11C-48F2-8573-3E61D8D63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07CE9-C71B-4C54-9FD2-76C40DA42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45CA-16FD-400E-A80C-9DD1C670B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F0123-73D5-4290-A76B-626659957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67663-C1DD-459D-BAB3-208786552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8F1A7-D651-472D-BB3D-81FF404B5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2B535-2581-4FB9-B3D3-6FBC88943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8D8FA-E362-4831-B917-90EBFA884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F87A4-8C00-4B6B-9D67-239EAFA20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4202-6512-42BF-BA5F-4A5D0C731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5FDE4-DD80-4B58-84A8-E3FBF84F7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46E31-BC21-4DD7-9B9D-06144C2D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3AD4C-B05F-4149-87C1-5533FF736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CDEF7-AB54-49B8-8FAD-E05CF2DD8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81D8F-9DF7-4A1E-BCD2-F63C6E277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66DE7-2B19-43A7-AE20-886F381F5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A1EE8-55B9-49A2-B1CB-49EB983EE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55A6C-2F86-448B-8A11-CCDDFBBFD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F9EC7-3B34-4921-9839-9872FDEAA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0A36-F024-44B8-B029-FC607B06D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D3CCA-B940-4AE5-BFBC-CFEAC0DB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0D090-BF3A-4B4B-B2C0-A11211805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9F1C9-C19A-40DC-BA7B-745BA303D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69E5E-C60D-48D0-82B9-36908B780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246D5-0964-4FFE-B341-4F958F720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6AD31-6CFA-4E79-AF01-CBAB77FF4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AEA12-BD47-4E39-992A-1DF70214C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E5BB6-C077-4EFB-AC8D-24E614C08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86050-9FA0-47CD-B661-03591436E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4008F-E29E-452B-A3AB-B205DE95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4697A-D92A-4D85-BC8C-F769949AC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DBD5-F7AD-4489-819C-6A7CABE7D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AD9C5-68C6-479E-AB1D-CCE205A72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B2D17-7E84-4B47-B38B-41FAECE8E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3CAA0-DE8A-45C0-8D31-6BE151F67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4B064-64B1-48D7-9287-2629A5BD9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981A9-C30E-4ABB-A57E-5537AE4ED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F6DCD-1B39-45CA-BC41-8E1198C49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D6FC2-AECF-4C12-B042-93E091E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5E36D-F73B-4BAD-8458-09DE65F46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F84B8-6506-471D-951E-70F51F068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32D34-C362-4F13-8C4B-7E3F0DD9F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51EE-CA75-436F-91F7-7F73A672E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42ACE-F37D-49A9-B9A8-341F2009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F14E-E1C7-4EC3-A029-507E70394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96E15-3C3C-4E05-A428-96ACDE559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97740-EE1F-4CB0-8F02-96E5754E2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457AF-FCFB-420F-AE66-BDFE6EA67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C5D93-258C-4827-A002-8916E92E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35E7B-C5FA-472C-A751-74055F9D2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DBD8B-5E2F-418D-A1E4-D305F10D4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F2C6-42EF-481F-90C8-6213803C1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2865D-AA27-4502-B1DF-06E40620F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7C121-32B5-4AB6-BA15-526C0B09C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09B56-214C-4FA8-9A30-A354AD220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F3578-E72B-415E-A954-03EA8A90F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69BF3-3770-4DEF-8832-5F8E71619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6289-0B04-4E6C-996A-DFCCFA965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2DDC6-4BA0-4E66-AA73-343C57461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4381A-C18F-41F2-B1A5-5597A42BB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AB2F3-7F19-43EC-B840-E200E284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EC25F-A9DF-4B87-B9F4-3ADB343C1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7A9D3-1994-402B-B302-C36A94BD4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AFD05-29B2-487B-BAA3-0CEAACDB5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ACD36-4903-499F-AC16-0D6AF62FE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65D0-430F-4493-BDB1-5793C25ED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7DD51-4436-4362-B60D-2E62732ED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FA593-530D-4E5F-805F-82B4A12AC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3CE15-74D4-4B9B-88E0-EAAC63D86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D7DB-16BA-45FC-86C6-1D3C81E31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3C37D-E573-4E60-A8D6-C3316EC9D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F2C71-B7E5-459B-B034-1A581462A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44408-205C-4118-BD48-99DB508B9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4F265-08B2-4A7F-BD0F-BF18622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DAFB-F97C-44BC-88C8-573849DD7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C7213-8596-4609-A30D-F2A065443D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C5205-5949-4C3F-B158-15D2ED68B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78719-92CA-4B29-9634-ECCB65CC0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594158" cy="193233"/>
    <xdr:sp macro="" textlink="">
      <xdr:nvSpPr>
        <xdr:cNvPr id="6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48C1D-EF34-4F90-BE45-5FE8A3D46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A283D-A764-4863-8941-27E8C3C92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350C9-8499-4E34-8966-410BBF348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7EC7F-BBCE-4E41-A8EB-8CCD5BFF7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1FAED-47CA-466C-9536-0BA016843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8CF5F-2D1B-4008-8BF0-1CC62DADE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8C454-66B3-4DD9-8853-BE1882F8A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637A-6A61-40E6-80AC-BC5D5EE62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7925-CA43-4222-B384-6A8678C7A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56</xdr:row>
      <xdr:rowOff>0</xdr:rowOff>
    </xdr:from>
    <xdr:ext cx="1639956" cy="198784"/>
    <xdr:sp macro="" textlink="">
      <xdr:nvSpPr>
        <xdr:cNvPr id="6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71DFC-D370-4465-94EB-1B304B815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6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7312B-72DA-4C1D-A06E-DEFB5CA4E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98663-0AF5-498D-A362-3EBB9CF97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E4AD6-567E-48D5-967C-17AC66EB4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7DAD-778E-4078-8294-B2F240651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DDDF7-7959-47E2-81DB-5108F7374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E0818-EDCD-4650-B4E1-20418789E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4CB2-7D56-499E-80C4-3FB3A5D87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F842-DCEB-4D1C-B66E-53EDD37E6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14B1D-55EC-4FEB-9DA7-FE04FA332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F2D89-B415-4B34-99DC-96D3C45F8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BE85-3D3A-4D96-B6D5-3A59C87A9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4CF59-A26B-4732-BF15-C6199ED00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21F9E-DD0C-446A-B1C0-C01A603C8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9AB10-75BD-417C-A50C-61495C3AF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8121B-7B47-4C86-8BD4-6373ACCBA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7FE2D-CE71-4A4A-9457-2D9727088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32475-CAD9-4D20-9219-5C9E12768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8FECA-09D9-4D78-A6E0-0126B7FD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7D8F4-1205-427B-A322-E82357519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02DB0-A382-4B7C-8479-52C2456F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C8FF-C037-4119-9151-9559323DE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D1E63-242B-4B84-852B-8805D819C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C28A4-4415-4295-A6EA-99BE7A018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F5B43-54AF-4CB6-A011-19E1512D2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9F9ED-2CDC-450A-BB7B-2755A9D78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F28B9-E9ED-4F0E-9C92-6E3443524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B1323-C713-4D57-9EF9-033354C3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C5D14-B312-4F9C-9FA0-5E7CB4A8D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F817C-7033-464B-8912-89BCCFA34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BE98-97DB-4AF0-B856-3A4995F1F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1165-1563-4BFB-88A3-FE7FD4CAA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D8963-6373-47BA-A13F-4AC33C34B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E86AE-8366-4410-9F51-F65818E0A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E7F5E-420E-42FE-9A92-296ACC2FE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AEF8F-1D0F-488D-BFC5-A75964177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06144-E99D-42CB-ADCE-A7D544751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EA903-E786-4EA1-8E40-6A63711E5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2558F-627C-44F7-8313-D8E0F8C2D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9FAA8-1926-4E2F-89D6-E3BCB5C86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177F5-6043-407D-995D-FF0A3D32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96CE9-A957-4901-98BA-E21273F0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D9ED5-64A8-4B14-8E72-FFF3CE64E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3F34-0538-409F-9941-58D3FBBCB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937DC-739E-4C83-9F6C-6B833878C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6819F-FA5F-47C4-B16D-EC5CEB488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7AE8E-A1D3-4513-884D-D2D88BCBD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F606B-EC03-42EC-8D50-A703ABE5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84772-24D4-48E1-89C2-D9876847D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7DB77-A69A-48DE-A561-33C206794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25D30-903C-471E-A42E-00E229CD0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733DF-847D-4416-8B44-99DCCA63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50D70-1B3E-42BF-86D2-FE59F0DC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004-EC93-43A9-98F6-0E93DDE03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9B359-CC68-448A-8F0E-1E1BD8627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35B64-E1DB-452C-A81C-2EEDFE34F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7BC5E-E11C-47DD-B5D2-3AA186868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7430A-BD0A-4D9A-8AC4-1651F828B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B7B41-98E7-401E-80E2-22B562185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02F6-078C-4794-B617-CCDCD4D4C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E4F6E-CA45-4D96-8216-2DFC673BC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D6CD-368A-44F2-A2E8-7D3F66068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3CF-98C6-4ACA-99FB-7AAE77891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4069B-73CE-490E-8A5E-EA2847499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508C-602A-439C-9F66-A4E8147D7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CA593-86A6-4882-B9AB-192785BC7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C6274-151A-42DC-80B1-A6A1E18FC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122D9-1798-41FB-9D03-BCB18962E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051C5-F91B-46B4-895E-75AD19A69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4732D-D13A-4662-B744-545B4BD76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FEFA7-463C-493D-832F-EFECFFC08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509B-D1B9-4E34-8C77-0A48102E4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22FF4-7365-4B22-928D-DA6AB465C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16A67-9207-48C3-A3B9-34033E232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F6FAE-0C76-456F-8380-55D182228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33021-8765-43AA-8E66-AFA136266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ABE66-AE0A-45FA-9A15-90FB0B3F3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93310-E1AB-4411-8E2F-FFFBFB098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D0E2D-89D1-42F9-B778-725953A01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54D84-03D8-404A-A020-59189C1F2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1B839-CC66-4FEF-B016-7DCF3D468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B207-1E70-4466-B41B-62556F8A9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FA7D5-204F-4362-A9CE-F6923D7A0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C0AB9-AAF9-4509-BA23-FD62CA172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48AD-CDE4-4C52-ADBB-F93E049E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DEF89-F6FA-4839-B105-7421CAF38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A1878-3D29-4956-806D-5AA30EDF1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DE1F3-68EF-4AB1-B8BA-8EB08F9A75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8CB80-5F90-44E9-B910-38C3BBB8C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5B349-F483-4E8C-B968-906320C20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7BE8E-99D8-4D37-BC13-9AF947CA4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924F4-8C10-4A04-8C2B-C897A9F21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B3718-B8AF-47FE-B2EE-F7B1F3772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C69F5-3C4F-4D2C-AEA4-B429F06C5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2EB57-0823-472E-8F68-46F52D77D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594158" cy="193233"/>
    <xdr:sp macro="" textlink="">
      <xdr:nvSpPr>
        <xdr:cNvPr id="6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DD3E5-9AB4-484A-87FF-8D72E26A4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3ADB-7DCC-4AF1-9C3D-F3A469B0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DC2B8-8541-4BFE-BDDE-8D175BFC7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394D7-8844-47F7-AD87-A424E3940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83741-D9A5-4BC5-ACCC-0D5DEF3A3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0372-36F3-45DE-893A-6F16167D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9434B-88F0-4FB9-AFF6-F617BDFCD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7B5D8-FCA3-497C-8AC4-5D891A612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5DEFB-78F8-4525-A2A3-32386DD06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57</xdr:row>
      <xdr:rowOff>0</xdr:rowOff>
    </xdr:from>
    <xdr:ext cx="1639956" cy="198784"/>
    <xdr:sp macro="" textlink="">
      <xdr:nvSpPr>
        <xdr:cNvPr id="6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B78BC-3DE2-44C5-A81E-086EC4304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6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B81FA-2859-487D-9B58-3B5C17DEE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0169-5B43-4B86-AA40-F483E9C7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0A491-8F42-4F51-8DBF-0A4641C31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19B6F-36DE-4C31-8DEC-175B8767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D6EDC-78EB-4FB3-9FBD-70071576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4E811-9654-46A6-ABBB-0D2DE5D13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888A2-9BF2-4584-A00A-D24EF6AB9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8BE21-1A35-41DF-85B9-030F95D05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C379B-3706-4D45-ADBB-4C721C90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7BE9D-F3C0-4BA2-BD48-D4D9A5E30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E2C1C-8EC3-467D-806B-6B8B14D0A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138D0-96C1-4148-AD13-8ECC30540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9EEC-7E5F-462C-B6B9-F457D556E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8B263-DFC5-4EA4-96F2-AF8416040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44AE1-4365-4792-A4B8-CFE220CF2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EA56C-785A-4B45-AC74-ED93B2383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E51F7-D4B5-4FCB-9E1F-98BC5AE05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0F1D6-88E7-46C1-98D8-7B3485029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22918-DF02-40AD-87C5-850FE41D1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C80D9-3613-4ED0-9F6D-6E70D3587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790B9-A433-465D-A978-47230C402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080FC-7F66-4A47-B567-C9B725794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AE454-536E-41FF-8360-7CF67ECCD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3621E-40B5-4745-A5A1-EEC748272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A25C-E985-46ED-969D-4BDC35B82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2D312-7547-421A-98FD-B394F3129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E570A-2578-4D07-90FD-819014A2F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FD5D-48BA-431C-9AF8-3D4C1C5AC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B76F7-DD1C-4A9F-BC4E-35AB4605F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95F7D-4114-4241-B2F2-A801FF74E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E2822-B328-449A-AF35-6B32D5C16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AF04D-FDBA-4B52-8156-B5548F22A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9C51D-FFEF-426E-8879-10D47E8FE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31121-CEFF-475B-BDF0-0BF5F0DCC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53B8A-C75A-4EB9-A3A5-D871CA594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8C50C-670F-45BA-AFB2-25041538D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353E6-0584-45F6-B542-B86B061E4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B06CD-6C03-4FE1-B7F6-D731D09BE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28298-5729-4742-8FB8-AE716CB3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2A911-E029-4799-8861-18C51EC3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0C40-AA84-4107-889B-F385C827C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7BDB-EAD2-4801-B0E8-7527ED2F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4F652-C3ED-47B4-8ED5-67E51BF92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BB15-0A19-4EBA-B1B2-617B76595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FD22E-1862-4EEF-AA60-2DACF3A47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1D767-2BCD-472A-A45A-5A024BAF8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0F9D-991E-4E2E-9FA7-6237A1F04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139A1-CB1A-4D59-BDE2-40E98F2FF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8DFB-E790-4142-9DF1-BDC29F8A8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CDADD-4C0E-478E-8F3D-3BC543BBA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A2705-FAD3-4197-A6AD-45B24C08D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A100C-40A9-40C2-A013-BACE0F3C8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58ED4-3FAE-45C4-A6D5-9E247C455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5F7B-6428-4917-B93A-6B2503E6B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63DD3-362F-42DD-A412-FE1C9A5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30D7A-6636-484B-942A-9F29A8220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9885-8EBF-48DF-8E14-ADE97F473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2C35C-E816-436E-A8B4-3AB98B62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B3159-6074-447B-870B-BD75DB3D6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E8288-7911-45F5-8A63-EBD5945F7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4361-64E5-493C-87D6-94B142F26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8699B-E42B-483C-9D34-2A6BBC07D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7099F-EDA1-4129-AD0A-7D59BA9E2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4BFE-1CC9-40C6-BB0D-DE9B0DD71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B20A1-6B71-492E-A625-4C4DF3257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91F41-F79A-45E8-BB16-800326EA9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7AB4-3DC6-4F06-BC0E-CE164E72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D31D2-80AF-4D2A-A3D1-F27CA2B4D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48AAB-FD61-4A7D-A8DD-115FC136C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31664-E644-46AE-987E-C0AA9C64E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E3D2-7800-4D54-8B9A-AF9AC2A8B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960B2-3EC3-44CD-A2E3-D6C4DE968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DE7B7-9171-45EE-88D7-001AE4A18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0854C-D13D-49CA-89E3-DDA202453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08FF3-C27A-4F2A-BCA5-B5FC98A8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9A7E5-E5D2-4BFF-ADD7-D22E6DE37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1369C-411D-4A23-8BF7-AD9817F4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0372D-D785-413C-B806-1833CAFEC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99924-1371-4B29-AAF8-5F01A1D9F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917E1-2587-48A5-ACC6-10639E3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A6DFF-4512-45AB-AD50-A53B36447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B1D-25B8-4AEC-B32F-16E406CA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FEAA7-518A-43E9-8508-917E8FF1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BE79-0610-4AD1-9152-AE2F3139B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B7239-7697-47C3-BC86-4DB66DF87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F1C35-F8C3-47B3-BFCB-5E22B9492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B40B-659A-4F1D-84F5-FDAE1D6F7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D8F84-9389-4A1A-8042-80493C396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37C26-B060-43C5-8F90-EC04A3652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2CBEA-3D13-46B3-AFD2-F51237323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2C7AD-BF46-41C8-B739-316DEA85F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2ECA4-73F4-483A-AD07-D48DCB49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842EB-6E97-4867-BAA3-1BA01CE8A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6749C-D0BB-402D-8D34-3CB13C0E5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594158" cy="193233"/>
    <xdr:sp macro="" textlink="">
      <xdr:nvSpPr>
        <xdr:cNvPr id="6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E84F0-851B-46EE-B854-056E04FAC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C642B-1B40-4813-9C2D-B629E5076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B685-C682-40AD-A828-E27F1654A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350D3-9898-4F3E-AD82-C5CC55CA3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10EA1-3705-40E9-B268-D50194D67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E64C-74C7-44FB-927F-BBF387F26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4E2D9-BB3E-4804-BF11-566CA1548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5B8EE-BFF1-4EC9-96F1-8FAB4E693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D927-2C2A-439E-AD54-D7C1F535A6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58</xdr:row>
      <xdr:rowOff>0</xdr:rowOff>
    </xdr:from>
    <xdr:ext cx="1639956" cy="198784"/>
    <xdr:sp macro="" textlink="">
      <xdr:nvSpPr>
        <xdr:cNvPr id="6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38BD1-C7F5-4E88-8D5F-04A6330CD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6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CBCEF-A829-48A9-8B74-A3E689AFF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DC9B3-1C28-49A9-93EE-9ED5E93C8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EDD0D-A51B-436D-BE4A-21DE991DE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6CB62-AFA4-454A-9BA5-54F7279BB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70BCA-DE68-44D1-A8DD-A2C108580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56D87-B67F-431F-BC8A-3D5283FD5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397F-1F68-4398-99BD-3824552AF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B1409-3C96-4811-AAD8-4FD4DA94C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EE62A-F142-4617-842F-5554D39D9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D4DA4-FEA7-4C1C-BDD9-8E7EE82AB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158C8-159D-420D-A4DE-36688F367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7CA32-B902-4794-8168-84BFD9777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9ED07-D95A-49C2-A0B7-ED570A583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C0B8-C1E9-458D-96FE-A0FC113A2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F85A4-C739-4748-A687-3D5A56405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2CFFD-88D7-48BF-92FE-A9E5C9C8E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35661-034D-490A-ACCC-A4550E5F6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46029-C54C-4657-9E48-0394F0EC9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BA201-6098-44B5-A33D-0355E712B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75076-F441-4AC6-8478-782F226D7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5DC6F-323A-4BB5-A323-FA4AE098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60E3-B5CE-49C3-BD5F-70418F2A0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F68D3-BCAE-424A-8DD1-1EC1F5A75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A218-6C5B-4477-A5A8-0891983BE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32AEC-8D79-47E9-BD49-A8EC26BF9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FE6BB-238E-4426-9D61-24777053E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58C0-BC38-458A-BADB-75E86C33F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B8318-B77E-41B3-9D1A-0B6E4AD37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111C0-1F15-4FA7-A30D-AB88B27D9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B5AE9-CA8D-49C1-B8AA-4C8AC8A12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0C17E-DFB9-4C96-93F7-88EA860A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F8FC5-FD6C-49A3-BEC1-B5ACA4997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7F0F-7729-4A45-8F0E-377E81C95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74B4E-2154-46B8-8167-90C266B30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DA574-FB7A-4648-90F3-1E0402B50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411BB-4B8D-488C-91D7-B68E2026A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77FB3-98AA-4006-BEAE-BF155D7F3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5284D-0BED-4A07-ADB7-A56B6E2A0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C5B0E-09E7-4907-9D85-CA4BD8D6A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0576E-652B-4616-9258-E7B9B27AB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6FAC3-E4C3-4305-BD17-A4606644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1291-0365-4875-B19E-9506729B7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2C817-D363-4EC6-A27E-1CBC0A022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624FF-2E03-4120-B0B8-CCC36B62B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02661-7DEB-456F-A9CF-AD409E45B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3A49E-7BC5-4F2C-88F1-8F5027A91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64D2-8520-48EC-975E-BFABE50E7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60EDC-17B3-40E7-BED7-9C466A335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56486-08D5-47A3-9E2C-F90C53F26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E8842-6126-44D6-A8EB-EB5F771FB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93905-B6C2-4210-A697-D62D1E251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292CA-17EA-425C-93CE-45583D9FD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C53D6-5049-43FB-ABCC-FE3C638E4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9882-8EBB-4ADE-A14C-867209B54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D4A7E-89EE-4048-B487-658156074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CDA2-19CA-4212-9298-49500CB18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A7A7D-868F-41A0-A9D5-0690F1165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6A49F-339E-4961-BA17-1F8ACB183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604-FA02-4B3C-B262-8BD1D332E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5D06F-9142-4A70-8A9F-DE74DE6D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DEB4-4806-445F-BE8E-A00FDB73D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058EE-5150-40F9-846B-50C82A219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B6D30-EB8A-4266-A2E5-AD9B01163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30114-24A3-4CFC-BE0B-E927241D8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DC2FB-9E4B-4C29-B4B5-1C8C1529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75F35-2BDB-40E6-ADCB-E8D36CFDC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BCEA-B45D-4A78-B12D-6E6751CCC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59949-0CEB-4F3B-958F-75700A764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F1A15-EBE1-4F34-82E9-824518DE7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F15A2-085F-428B-9AEC-3DA6091AB9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AA5BB-923F-41DA-8A64-B363C1ABF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3D001-1F58-49C6-A19A-93FD7493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54610-3EDD-433C-A241-18E555FB9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CB173-89BD-4B47-A8AB-0ED5BF3F5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1D075-E445-4DF3-A3A2-82C85524D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B6E52-5B9A-4CDF-961C-E4CAC701E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AF72-2E4D-4FE2-9A04-725BFDD6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FCC89-BEFB-40D9-AC5D-BC454A9E5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D1B92-4FE8-42B3-9ED6-6DBF66FAF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ACEE0-A4AE-4146-A7AB-D1686E4CB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94E21-2E9F-4F9F-841F-6B808973B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69BF5-9726-4182-80AE-DB032AA41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43E90-F957-4E0C-991E-9A188CD26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E7E6-0650-472A-BBBA-D192015B1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3F3B4-6AEB-4B37-BFE9-731CCFC86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4E8E2-C8DF-464E-8E90-D329CC967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BBD53-6B97-429B-957C-B3EDC6CB6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182F7-E7DD-44DD-A0FB-1D1C9F010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0382D-0C4F-4E30-ABE0-11E2700F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227CD-DCEE-49E4-B75A-A261750CB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B59B6-18B9-40E0-BF4B-FA05C2F7E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7FD52-EED8-47AE-8F26-364F3ADC8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148C9-B621-4DAA-970E-ED314E2FA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D2853-6BAD-4FBC-A0DE-74EE03311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594158" cy="193233"/>
    <xdr:sp macro="" textlink="">
      <xdr:nvSpPr>
        <xdr:cNvPr id="6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A66D1-4A8F-4322-93A9-65C0907B7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C1E58-D1AE-474F-BA4A-E51B02AE1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3FB69-E317-4D37-ACBA-3540440EB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4DE6-1EB4-4FDB-98D4-60F40201D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CDCBE-A3B8-4431-B7AD-68ED5B9C0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1A4FA-4546-464E-B809-FF3FC6C10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75072-74D0-4DC7-8D1B-E2C3421DD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F1D50-C683-4F2F-B39B-5CA2814D1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34967-347F-459D-9C49-A22A9A0AE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59</xdr:row>
      <xdr:rowOff>0</xdr:rowOff>
    </xdr:from>
    <xdr:ext cx="1639956" cy="198784"/>
    <xdr:sp macro="" textlink="">
      <xdr:nvSpPr>
        <xdr:cNvPr id="6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B717-8A01-47EC-9220-B3C631685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6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FF8D9-3742-434E-9431-C78CC9FC8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E03A2-2252-4298-B986-D5C427015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41BCF-232C-435C-A1CA-9271ED8C1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49EF-0A8C-4826-A72A-2D3E50CBC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7CBE-C713-472D-AED1-019F7A59A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58794-D6E0-4331-BB89-5C49C4076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3CD07-E4EA-4FDB-B988-5972FFEA8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7E3A8-A7F0-48A4-A254-96DC63927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0A649-8660-41A1-B6FD-75E8DFC9E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CFD63-C68B-406E-BB55-6279A58C6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F614-D994-4DF9-9809-54A2B48C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C2BAA-5569-4661-B29D-17C2189CA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AEB99-7B76-4F89-AB85-362680F46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E8412-B9C4-44E8-9C5E-36C686E37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2EC60-9358-4735-8479-C38A31022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6B91A-2442-40D9-A33F-B4EF02BFE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7A025-378E-4DF4-A295-2A45744BB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5303F-6FDB-4FAF-8611-A0B0AA61B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24675-A4FC-4C6D-990A-174E4A6F4B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B587-F459-4615-9DF5-25A2B2666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CBC62-B0A0-43B3-B512-E507CF5F8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4417A-399D-41CE-A77F-F26DFE6C6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A9ABF-3044-4AA5-9DEF-B52217CA4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D82D4-F231-4BC7-9BBA-D5996D58A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0FCD6-3F24-40DD-946E-69E28B215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19915-D935-4936-B481-226F12C9D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78847-0333-42C3-A07C-07FA98120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714A1-1167-4D86-B2CC-8882939C6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7BE1-2E2A-4042-86BA-5464E18E4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9EE3D-6E8E-4DDD-B318-B6BD8F5DE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B41C-A9D8-42D1-9485-7EFB1681F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0C0D-542A-44B6-8414-E95133C13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BA5E9-CB52-4A4E-A2AE-E50CF8464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90451-C69A-4155-8F2F-26123DC28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34461-167A-4C47-9FEB-3AE0EAC0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6E8B-2835-4BB5-A639-E9AB5825F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05896-0578-4F55-81BA-273E85CC0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109A2-B60C-4151-9A12-4355EED54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84B8F-9F1D-45BB-AED0-658CA205C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FDA03-2432-45EB-AED4-DF1E81C5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3200C-014C-442E-A852-A6CDC6ACE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FA42B-E53A-4B0C-A8D2-DEFDC6778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7FCE5-FA24-4926-AA13-0BA329ECA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44C11-1154-498E-B21F-2613BC989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CB212-F320-49BA-B28B-3ECE1BA32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501CB-7D10-45F3-BD72-A71C44F8D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CD47E-41F4-4E8F-A0B6-772ECEDA0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02DE6-CEDD-46C3-8734-FA9A8C87D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D463F-8ACC-4035-B758-0693BECF9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92087-8C49-46FF-B85D-073F47C90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6F51D-B47B-4846-8164-F5136C8BE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47E27-FD86-42F8-9750-4DDBB7E16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37379-77B7-4421-8F76-39B8BDF79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C49A0-4B65-4736-8036-A2A02C69D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5849A-7488-44F7-BDB8-D278A7BF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3F2EB-3DE0-47AD-AB42-2D43E0325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BACEC-F3D7-436C-9387-F9CE18A66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98436-5674-471C-8F19-D3FCB36F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CB3F-E533-4B4E-B968-0D6C3D9BD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C19A3-C0F5-4EEF-B838-91223DCA2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823FE-6571-4CA2-9A8E-C0EC1A4D2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E69FE-A86A-4011-91FA-34CE581C0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989A-B4D2-4E23-8483-FD86B2F56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49001-3BB7-4688-97D1-43742AF89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B33CF-7161-40C2-81FF-2C1919BD8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7C534-65CB-4FDB-A4B0-35E10B766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0EEB3-FFAB-43FA-B8F0-A369B7B8A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00D-A38D-4BB4-8817-70700CC89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2BD1F-75A6-48CB-AE9B-6A3D045E9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89454-8595-4253-BCA7-74DEBD55A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DC9B3-F7B2-4CDB-95B9-6D0A31CFB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3CA7F-5631-4368-AF17-E806511EC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3D5F6-78EA-4D60-90C9-97940267C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A059-6E6F-4319-9140-6DBCEF8C6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A53AE-C65A-4B57-8F28-73144A969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03271-6383-4CFE-8069-57BE0B993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2262-850F-406B-B334-C973C4F9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938A3-8C5C-4A89-8ED9-1142D84A0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E3816-0699-4368-A2E7-2AFC33288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02DA4-2063-4CEC-B19B-F7B81B4AD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BCAF9-6A01-4659-AB78-FC41EB2CE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6057-A3A2-4903-BBC8-42237D32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9B0B-DF84-4458-A0BB-1E1DFBA90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63E47-987B-46D9-9019-699367CDEA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568AB-5EE6-425B-AE41-0C1E61EF3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3E985-67A4-44B9-9F6E-8DDD19381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85C35-5CF5-4B0D-AF6F-063EEE62B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0A590-1B6B-4C89-A51D-149137787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3CEB-95CB-4797-9921-F681364AE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A7B32-4ADC-4037-9E28-49D2E103F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CE863-2A55-487B-9E25-C086DBE0D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DEB13-525D-47DF-B4FB-71892124A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24A3B-BFA6-4576-9FFC-DBD9E0533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67860-5B34-4859-84D2-FAFA2D717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594158" cy="193233"/>
    <xdr:sp macro="" textlink="">
      <xdr:nvSpPr>
        <xdr:cNvPr id="6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EC138-2719-481D-AD03-C554B135D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3992A-4075-40E1-A1F5-D030AAD29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013D-B107-4127-AFC9-B148B2103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53645-F382-4C69-A84B-67A3249AD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7A01F-3AC9-4F5C-82D6-2A5F4E67E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C05C-F7B9-46AC-B24A-31B781A8E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E6F45-AE74-4E9D-804B-B0D7125D4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6E47F-9A47-43B9-968F-0AA145E93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A78F1-CAF9-4F69-99B3-C786EFF1C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60</xdr:row>
      <xdr:rowOff>0</xdr:rowOff>
    </xdr:from>
    <xdr:ext cx="1639956" cy="198784"/>
    <xdr:sp macro="" textlink="">
      <xdr:nvSpPr>
        <xdr:cNvPr id="6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2602-421D-4D1E-B136-9DFEC6314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6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AF82F-A7E8-4050-91A9-8EFDD8DF0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52DB5-E713-480E-8943-5CA51EA96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85D06-EA84-4CF5-B9E4-3E19AD18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9878-E18B-4E0A-8B16-0E8933786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E22F2-B6DE-492F-BE09-8365A0AB7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FC091-4D44-4165-A870-918336431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94322-F28A-4185-8819-198E1D962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35FD8-7FE0-4FEC-96A5-687E7846B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DFD2A-3B44-4CB5-9AC0-DFFEC246F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CA14C-9FC2-41D0-AAAF-E021A3BC2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D0EE6-2E9C-41E7-A05B-842BA23DE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A38A7-7C8D-4CB8-A77A-A5B8E48DA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81AA1-053D-4A7F-A887-602C61F23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F19B8-C63B-4F97-B3D8-8393A89CE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D3B46-5FEC-4FF9-9397-441318548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39438-7929-4200-87B8-2EA87E533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A7993-C19E-4BBB-AF47-BCD14E8F8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5D677-6A38-46F7-A495-4580BF1D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2CD7-B0E6-45EB-B8C5-02E8F5445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0BCB0-E197-4ADC-8588-E6BF9CCB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5AB0B-E99A-4256-BE83-13FDCBD7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4DC99-8283-4470-9AC4-961232D80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B8D1-620E-4363-A8DE-703E9EBF9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3B5D6-E2C1-48FA-AD7C-623894C4B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B7966-ACD0-4A2D-9DB8-BE5DF64AA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A0450-2E21-47C2-948C-27D338708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B2667-22ED-4FBC-9ABF-414C270F8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AE00-5AAF-4CE1-93EC-BBA1A6BC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2FC6-3545-4770-9E17-9A828041A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5F66A-DF0E-4747-AE4A-97F02746D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2085B-10DE-464F-B317-6C16439EE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B2646-32BE-4EE5-B06C-E76EDA411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84D7F-6D1E-497E-BD06-FCA7D28F8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BFDC1-E38F-4BAF-8F64-6797B4013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35990-803C-4B0E-B11D-758A0DBA5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4E27E-6332-4EFB-94F8-78BE2A836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9A1DC-14C4-41BD-93C3-1E4888B75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2ECB2-7E8E-4543-ABE9-01D5AADC8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6D09B-DCC0-4F76-B955-D9877628F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D364-6C8E-4B30-B24C-C3D047E3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CD9DB-54F5-45F1-80FF-1B622F946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1B125-3758-4592-B9C6-B4E2AC960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E93B9-19F8-4D81-AFDE-9EB9F3D9D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590A0-169C-4F14-8355-DF8E1231B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B6600-CB82-4972-B568-D5EF79C99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5D2DF-E279-4D72-9F64-F74DE51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B4120-7DAA-4257-BFE1-56F0B955B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ECA5A-6678-4FBE-AFCB-CC0DB4DD6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97794-6B5A-4D92-A2E8-1FABA0CE9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CFEDB-1603-4FB8-AE94-366795B28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C469D-99EB-473A-8737-31EAD230E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C6EC3-7ED3-4AA3-88FD-5412FA4B8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24DFF-556F-4A59-929C-9ADADD6E3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1AB15-A37E-4B91-8C5D-B70DBB51A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107C9-CD10-4816-97C5-72F223F04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972B2-6C12-48C6-8BB7-5DAB15BA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4BB66-F18F-47B8-9C43-D7445F39B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14F4D-CC94-458C-A0DC-AE45D9DA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EA916-4BD3-43C1-9706-282189CA3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EDCF-791D-45BB-ADC4-6251794F4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FCD31-607B-4D64-B6B6-18573195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3774E-ADE1-40D2-9411-6918FE9B9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2B8C3-0B43-40FE-A611-B08344B9F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A09C7-C7E0-4A91-B72E-6DF8F1D89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ED680-A629-403E-8022-9C8A93550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2D872-5E8F-433D-9595-A20E60C7E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70E11-52C3-4212-AC9E-B20FFD02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3BD39-841E-45AB-92F9-73CA0BED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16DC8-9DE6-4CC2-A021-7D8A4B975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6CEA-D9DB-4A27-9453-7615B0C2F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97424-D173-41D1-95EB-625BEC0DC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91B63-21FE-451A-93F4-C09B8F6BB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A95EB-5947-4139-B7EB-AF964852F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B83C0-432D-4702-BE40-9A7D74889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3B8F8-9002-4600-9DDE-DC89D333A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68D19-9AE1-439C-92DC-88C559841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68C48-619F-4B48-905C-EBA664E20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A66F-9144-4921-A68A-73E3D817B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8ADA7-CB21-430C-90F6-A5E32054B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DA40-BD95-4F02-BA67-39C785E8B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3527C-DB25-4107-B9A6-621BEFEE7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9C132-8AE8-4694-A4A2-9ECECFFCB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890F-B248-4294-8635-F732F8F89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C41EF-8652-47F0-BA52-D8129728C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3D64D-243E-470A-A11A-9D8F72F01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8B13-BB47-49F4-ADD4-0BDDA966D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B650F-3CF6-4BAF-A25B-D2E9E7FEF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F3A6F-4474-499F-80F1-ED9F981A7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12B88-EB5B-484F-BD88-F8BDF472D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00BFD-0904-4B95-98DF-0E8EF619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8D1AB-27D2-4FD4-BD2C-F7F2AD893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C4838-5F58-475C-8CC2-3D9793D7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676EF-FE0C-415E-B019-1A4C6ED3A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ABD0B-BE60-4B54-AA8F-4749A103A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594158" cy="193233"/>
    <xdr:sp macro="" textlink="">
      <xdr:nvSpPr>
        <xdr:cNvPr id="6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CE1ED-2696-4AED-AB77-7C543546A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8C0F-1984-431B-8836-8821C2E95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87CDA-B773-4440-9D1F-91375C4AB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39829-A727-4AD0-BD05-91A54D81F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9C2E3-A8DB-4B9E-8804-88BF64359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10E8-DA32-4A1A-9858-24AAC9014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7DB33-3F24-43B2-8985-52D035F54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3E462-1B8B-4C77-BC83-F0684E65D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C1A80-9762-4FF4-9FAC-30AEB7720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61</xdr:row>
      <xdr:rowOff>0</xdr:rowOff>
    </xdr:from>
    <xdr:ext cx="1639956" cy="198784"/>
    <xdr:sp macro="" textlink="">
      <xdr:nvSpPr>
        <xdr:cNvPr id="6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89824-CC59-452D-B824-503C3BFC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6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04E4A-2FC8-456D-B68F-1EA4DC727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9AC34-B353-4E4A-8919-BE7C8FE1F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05519-0982-4BBB-AABF-7D3E8C386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241F0-6164-4B54-8D6A-DBB5ECD45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31104-961F-4DED-BD1B-8B278D534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C5CDF-A70C-4BA3-AE11-B7D242A7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2CCA9-D4C9-499E-A89B-ACAFAB2D9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29E00-6B08-4AE5-A244-1547DD87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1B32-BFBD-423B-B168-E64DA9BD6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CCA7F-5EC4-4794-8451-2CE37D5AD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17035-B254-4036-A974-76E2E695F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276A3-2CD6-47F8-8C3D-798234A9A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01762-6DDA-4169-8081-1FB5318C10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762A0-6645-4635-9C8E-617CA0F81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9711-F5C5-4145-901C-0EF67B1EE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EA53A-CDF4-4F6B-82DD-476787E7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315B7-176C-4C30-AB8B-C398D9361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68D0-EE50-4E68-8B4D-D23EEACA2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86462-0248-4165-AF79-16E3F95E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01EC-73A1-4D7E-AAC7-766B47C25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B1DB7-F683-485E-BE3E-6BF3DEB51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D3591-2786-4D3D-8145-2943F01A5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8A8A6-4AF1-44E0-A8B7-475341D42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088E1-46FC-4334-99DB-76FB9A25B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27E5D-6639-4621-8CAA-EDB117E68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B3726-8EC4-4F42-AEE8-24794248F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E7913-32FD-47BD-A9C9-A05DA6508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EC24E-97BB-4C24-A476-CF956B837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A3523-7442-4D39-97B4-C522ED0EF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51248-1B88-40FB-89D4-3A14CAE1D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188B2-BB29-4DC8-AC41-5D17DDFC3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17F56-59D5-4484-B364-FDFA9C8A4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CAB5C-C0DD-443C-A0FE-FC1D95F99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0A0D3-7F22-423A-8F98-FEEA348CC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A524C-FE52-4E84-9955-E5301FAA8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73B33-44B6-4536-B539-7FBB8C739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440B5-293D-40E4-8867-0DF03A7F0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23C1F-BB5F-407B-BAA3-299B2F769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88F96-8B83-47D8-9C31-A0377C2FB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6AB97-A4F5-4FF3-B7DB-A2B001676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10ECF-011A-43D3-A635-7D1647A00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8D03D-2645-4FE8-AFCC-2916D5124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07541-BBEF-4EC1-8C6E-1D1A459DC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7ABF-4739-45D3-B75C-D53F9A15D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4E207-F181-4055-83C7-47CE0F32A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5876D-C83E-478A-A598-23FDED41E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4C96F-57B3-4A35-9974-964A8CED7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39DDE-A05C-4508-BC86-B06415586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1E013-7DC7-4316-AEDC-C4733A018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82054-B5DE-4CE8-8014-BE6395DD4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B7AF8-FCD0-40BA-A04C-84BEF547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AEB1D-40E0-4BF6-B0EE-29435F2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2248A-A556-4802-9423-AB8AEC0BD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F5E1F-B7E0-4660-AAD0-631639CC6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D754-AD52-4620-AFD5-184FCD963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56725-CF0B-4985-B996-966ABBD84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370E6-9386-467D-8ED3-7E469E835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962F6-5495-47FF-839A-A38BE8324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3FE54-8A5E-4416-B52D-36CA535B1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71916-4418-4399-AAE7-AC0484A34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A1F7-4440-4E93-BC90-623DB7ADD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8F967-92F8-4BDC-A23B-3DEC9B1A8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6246F-7B85-44A7-8ADA-224957966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63E76-FBCE-47B1-9142-32DAEFF2E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7FF9B-1283-46D9-9895-34010A155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DBFFA-9958-40E7-B25D-3374DA83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442DC-9918-4664-9DA2-CF19819DD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76D34-806F-43C0-B9AD-9CC851B87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D1C51-05F2-448E-AEDB-0FEDBCDCA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B486F-89F5-4A9B-834A-77BF0ED0E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DC6B2-26CF-4A07-965B-CA706CCB6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4514-DFC8-4A82-B9D5-69297743B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EFB7-62A3-4D95-9469-6FEDE652D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F8F81-68DC-4C6D-B8E8-F4F8189D6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DF30F-B07F-4802-AC67-21FFAEDEB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10168-41CE-4C9B-9169-66E3E8DE4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D4692-0D45-4490-876F-1DE4B2338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9FA7-1F5D-4E3C-A09E-867D825D5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B246A-594E-4093-9AC5-C40D79C57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ED6F-5ACA-4344-B7F7-F5B0E3448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5980E-8179-4991-87C8-EDD714945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56D6-7664-44FF-A443-5C57E38E4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A62A5-E427-4645-BA5C-2960D4B02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12991-2460-4ECA-84D8-03E5E5511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2B4EF-F6CE-4295-B2E0-8DEB57E5D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9862C-34F7-4F1C-8216-EE9597C2B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55CC9-7E4B-4BF1-809B-BB95F1B35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3631-9A9F-4199-B50F-661F29F1A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A2F6-10D8-4184-849B-47F9FA4C6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03A-018F-4ECC-8F61-DD3A67AF4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A4818-5363-48F0-8997-29049687F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29114-70CD-4015-8D39-305214C59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E4139-259E-4237-85D8-86C7DBFF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7414-45FF-4ADD-9415-52BF4075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594158" cy="193233"/>
    <xdr:sp macro="" textlink="">
      <xdr:nvSpPr>
        <xdr:cNvPr id="6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4E96A-4927-4911-A674-866A3BAF3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DFE45-FED0-4C8E-915A-D5FA726CC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6CB28-0FB1-46A2-88AF-671BF0738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8305-3474-4E8F-97CF-9D2C99A42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6A9E-A0F2-4D3D-8EFC-9F43855BD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52894-A5E1-4580-AB60-7DF45CF0E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B2B23-BE3E-4D47-BB17-8B824F90F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F9410-F0DD-42D9-A4C0-96C4749D9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C168E-1C11-4E33-82C2-3EC384206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62</xdr:row>
      <xdr:rowOff>0</xdr:rowOff>
    </xdr:from>
    <xdr:ext cx="1639956" cy="198784"/>
    <xdr:sp macro="" textlink="">
      <xdr:nvSpPr>
        <xdr:cNvPr id="6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5F7AD-BDF5-4129-86A1-E45E097A2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6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AF134-BB3F-4A9A-AEDE-5204CBBA1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2D46-8221-417C-85DA-55EA687CF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EC3AE-9124-4E7E-97A9-3DBF8A9FC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AA540-57E2-422F-947C-C2827DD2B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48894-F428-4BF2-B1A5-CB07030FF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80D3-2979-4ED9-8430-C6F1A5D3C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4C63F-197D-4279-9E7E-46A66AE6A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12044-3D3C-4029-8767-9AF56FC57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D40F9-5818-4F0F-80D1-49BD067DA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B9201-280E-440C-969E-4679F5E38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69823-0923-47BA-9ABF-1E9AE140C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5E4A-91A1-41BD-968C-DC90B91EB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6CE6-9275-4911-9C29-31C26D58D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394A4-2CEB-46C2-A7A9-38A508990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0DC78-A334-4F8C-A7D1-410CDD899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61001-E84E-4932-82CE-D1114B69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0718B-651C-44B6-98CF-6781C4041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7385F-EEFC-4F8D-B023-4F6D79239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F0EC6-6845-4414-A6DF-33D32F4BC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ED09-BAC6-4231-AD4C-5B410A4B0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D425B-7652-46C8-9C7E-68D4C2B7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EBE80-5E04-41DC-9F34-3CF543627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B33B3-E4A6-492D-B62B-897DF59D3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1ADE-DE33-4A16-8AA3-1B46C6392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F870-42D4-49F9-9591-80849A62D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47C56-BCB4-4295-9479-67673AB05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802D6-5D70-4DBD-A203-5713916B6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77EA0-2EF3-45B6-B0AC-59C6E7C69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EBCF8-E5F3-4F8F-9A91-798DB28FD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2A16E-6695-4D0F-B2C1-817F13FD7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1D195-86D1-46B3-BD61-D60270FCB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5B7ED-4964-4E45-98CA-C60D42C1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627AA-DFED-42C1-ABE5-4F12AB204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9A951-CB39-4003-AD1A-8CF528FA9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EF7C6-DB1B-4AC3-811F-592DE8AC0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5A2A6-2939-463E-BCC5-40D436F8C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C9A2A-CC40-488C-BEA8-FC8CF2E34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C5B96-2F4B-471C-93D1-1B354134B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60DD5-198F-40D7-BBEC-65B9111C7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33E9F-83E0-4404-9F87-69AD8A7C0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01792-5801-4F5B-92AD-2D69C8BC1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31DA3-060A-45B0-8237-765154108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38F1A-25A1-42C5-9350-239AD737E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ABED0-35A8-46ED-AAFC-514495FEB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A55FE-2CDE-4E22-A052-0692DF92E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00FD3-4CB5-4B30-996D-6EF7547E0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5E146-4702-41D7-A947-BE0AC312A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E16DE-DB2C-42BB-B492-78AF7C6CA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BCB78-C1A7-4241-82B9-A63AC6AB5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A16C5-9836-4A95-9B08-A281C151D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F777A-9CE6-4497-9C22-92D7E6169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B5543-6E70-4725-90C0-1EFA5981D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0DF8D-1766-470C-BAA2-9999C9F60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9DE40-2A42-456D-AA46-812B6C5A7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0B5EF-B2F4-44B8-950F-5E2B5C64F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CB67C-7316-4681-B17B-D82241140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B274B-5085-4AE7-983A-030A5BE26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8D3B2-817A-488B-BBF8-EFA123338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C3B0A-0EB2-45A6-8A0A-A21C1B111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08370-C682-4A83-BCA1-4C8F3CA0E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ECA0-0ED6-4DF3-A37A-E188738A8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9EC5A-87E3-4B47-8827-EA9793508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9083-B19D-4424-9A7A-A1B69ED30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FC960-B72E-4F58-91D5-5FBC8F888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A69C7-5349-479C-8E47-57D166131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B0F1A-20A5-4B2F-84D4-5F94CB32C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870EA-A0C2-455E-9AFB-9FC19632F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761CA-7AA1-403C-9E23-112489B07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2DD96-F5B6-4BF1-A109-4FA6EA35D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CF17-D949-4EAF-BF2C-51C1F4648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9A239-770B-4152-BAAA-A8CBB545B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9E9E5-2698-4726-B6CA-6EB410A92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E1D05-3585-44B4-B407-9C69184A3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16DA-EFA1-49BF-A22D-1A1FE233E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478DE-10D5-4432-876B-C1D1E2B61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34E28-FD6B-4D79-9A40-CF640AA08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6AC2-3804-4855-AB9F-EBD33296D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1459-2B72-41B7-B2AC-F23AA6D3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C1455-5615-4DD0-B6C8-F894BE4A9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154C9-BD98-49AB-B5D0-070BB9C8C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BA4C5-CC56-47D7-99C3-0F26E011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3152-5ACF-47BB-83F0-069946100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62856-5304-4075-9A43-E61EF790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B3F3C-6F0F-43C4-927A-32B8E8539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4CC8B-EE07-4062-8D41-82EC17875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71319-84A2-42F3-85B7-FF0DEFF67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AC055-AD92-4714-B919-E0A5A4170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801A8-965F-4419-8F57-7FB83B2B7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6C329-24D0-4E95-B300-6D32EAAB8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5FA65-910B-4A32-B155-1CF62FEC8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86F86-0091-428B-814C-E288A746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D641F-CC90-4F0D-ABA3-7B92BB88E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FB7DA-714F-43A8-9D03-3BB016FBA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54F4B-A1A8-4D35-BC7E-996B3E564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594158" cy="193233"/>
    <xdr:sp macro="" textlink="">
      <xdr:nvSpPr>
        <xdr:cNvPr id="6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CCE8D-4AAA-4BCF-87FC-13196510A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29581-2241-48AA-8EEB-AEEBEBB38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DC049-6E65-40CD-803E-3CF0FA297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5D9AC-40C2-48D1-98A6-7CCF7710A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D1211-F2A9-4A9F-AAF7-991B3B94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0274A-F6C2-4D23-B927-1FD377888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82CEF-9641-4380-A746-C630D9DD8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8A056-BB14-471C-A433-07D367D7A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D35B0-5518-4237-BE01-DE498AF0A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63</xdr:row>
      <xdr:rowOff>0</xdr:rowOff>
    </xdr:from>
    <xdr:ext cx="1639956" cy="198784"/>
    <xdr:sp macro="" textlink="">
      <xdr:nvSpPr>
        <xdr:cNvPr id="6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A759F-B747-42D7-ABC1-2746C28B3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6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C77-FD40-4AC4-8094-FB29187F0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B704-723D-427E-B47B-9E2ECF20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4FF2-0D0E-4ED8-86FB-0F7F64E73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6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EB8A5-067A-4B40-A822-0A5D55C8F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63C0B-A001-41C4-A315-D347E2726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C57BF-C2B5-4016-83DF-E222F8527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FC0CD-0D2E-4F1F-8D1C-1892267C2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9414C-EDC1-4414-AE49-5953C0D50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98550-501A-4464-9352-20826126B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F1CCA-1B22-49C8-BB39-E84B40B43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A3037-C782-4F7A-82ED-6885181C8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E7A4-80C3-4C3F-82CD-9CC2B6F47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6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95F37-F201-452C-A534-12F39FD48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E510B-57D2-4287-BC14-1E36BE2DB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2A63A-6F1C-4619-8A09-9DA289E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8583A-4FC5-4430-B36B-8106EB2AF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6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01982-98CA-4553-A5D1-D963D472C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CF428-935C-4DCA-8E18-FCBDA4E6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6A0C0-EDF7-4E4A-A1F6-5A6DC8D79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90FAF-4672-495E-919D-36D600C8F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1F52D-C0D2-4741-96DB-52B287FAC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B39B9-683F-449B-89FD-480F407A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6F73-DF13-41E5-B50B-865ADBC3F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FD7E-F478-4827-9163-7B5ADDAE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D8C1-7949-4619-BD0F-B1F04647A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6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EBB71-DFC1-4430-B80B-C4609460C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167C-8B15-427A-8373-CE46575AD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71686-6853-4416-B482-5D315F92F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7FAF9-30C5-4090-BC6D-C920C04DF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6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7793F-70A4-4D86-B29C-8E5AAE6C9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6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01415-613D-4969-891D-746032575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649F9-3DA3-4694-9E08-3A9E4B20C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3198B-79DC-4A1C-BB08-4707E1B24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0BDC9-4EEE-49B1-9CBD-7935B3B74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83D10-9587-4BB5-B3C2-2546B1BDD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60796-90F8-49B1-B205-7F63188F9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79874-78B2-4180-9D77-79D7F872A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9539D-29F7-481B-947A-C43887A15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1F584-CAB6-408D-AB22-F73DAEE4D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B2CB7-55C4-4AB4-921F-E950DEA8B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72B29-AE1A-4384-BA86-E0BC6B160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CFC3B-99C5-461B-999B-B2B832FB3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7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61F6-C32A-42F2-A6E8-858EED9BC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8FB4E-28D4-4EBF-B477-DB23E4FB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F8E5D-FEE3-4899-A5D2-A079C3A3D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B5324-2F46-4C9B-992C-2E82FBA58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BEE0D-F5EE-4DE6-A024-149C6D758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0922E-9BDA-4458-A02E-887423BC3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AB57C-3627-4A15-A9A1-425194AF8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3EF30-3B0B-4172-8426-57D5DF67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05A0B-7E6D-4A38-B6FE-D42B80D82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F3487-2EE4-4149-A7C4-5A4265E10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7D857-BDA5-4CB1-ACCC-BCEC73EA2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E7C25-8643-43F9-9268-DA5CE7303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E283A-E5C8-4086-B01F-7BA2F62B4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7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5B800-4DAE-48E3-9E19-AB2B2790E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1166B-0577-49C6-B3EB-29A3A09B7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DB61E-7B26-433D-9640-F324AD53E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8EF8E-32B1-4BAE-9D7F-E4714FD63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97944-DEB4-4299-8444-54C75E68A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31C87-3489-44F2-86E9-A00AFAED3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BC748-1C95-4C48-BC49-B427CE84D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2AA44-1102-4FF7-BC70-DDCFC53EB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DA9B1-0F39-4F44-AD13-7A3443119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EEB1E-EBA5-49B0-8CA2-F14E4EB77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E3909-4759-4FA4-BA28-956898D4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9F50F-69C3-4114-9C59-A35114004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AC8CD-1556-4A2D-8605-E8E1619D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7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C6A-00D9-4651-98B5-348E100C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273FF-0826-4328-A1C0-C0207DA46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62BA-2574-4979-A93A-4C54DFE45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2AD7C-597E-4CBC-AA0B-61AC98B44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65410-CE4B-4FD9-96DF-222181B04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2279-7713-4732-BC01-5F1A92B89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005-5234-4D5B-ADC2-6A0169922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86B2B-1A06-46EF-B54E-9BA717607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BC93F-F0C4-4D45-8970-23E404D1B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3B24C-9BFE-4A6C-B8B0-71F7D55F6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8DC4D-C667-4B50-834C-F28918D16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808AC-F13E-41CD-963A-C78A7369B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C5FDC-672D-4658-92D3-296524899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7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825D3-1613-48C1-B306-02B87FCAD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D9E0B-0365-45A4-8EE4-83C577778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FB30D-A2EC-44BB-8881-4D8732B5F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3A93-0EFA-4379-A315-C29EDB537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7783-BFBD-4B74-ADF2-E75234DEA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B5B65-859C-46EF-A4C3-6F2B8B23A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6F56B-7700-4474-B755-6C11700A9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969D-D2EF-4136-A0DC-B89477DCB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09BB3-C65B-4EE6-A9BC-8873F2ECC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68376-3DE3-4F14-8104-1D1EA91F3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07B35-3A98-41F9-9EAE-A7D269D84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49E76-6C36-4B6A-BC68-C9B8E8CD8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5E786-52EE-4004-8E92-D04B7265F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594158" cy="193233"/>
    <xdr:sp macro="" textlink="">
      <xdr:nvSpPr>
        <xdr:cNvPr id="7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549DB-E041-446A-9AC1-59D257AE6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331DF-57A6-47C7-87A8-D6F87B2B2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341E-03C9-4B0F-9F45-E2873AA4F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C0F17-2830-41C0-BC22-D14D4DCED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C88AC-FE84-4913-893D-7C7B2BAD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4AB5-B5FC-4FEA-AE46-6EB88AA87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FA736-3B4C-48A0-9C5A-A9C81E513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951E4-B692-4847-AEC5-2CE4D79D0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5AFB1-8DBC-40C6-8CD0-A7D6692E9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64</xdr:row>
      <xdr:rowOff>0</xdr:rowOff>
    </xdr:from>
    <xdr:ext cx="1639956" cy="198784"/>
    <xdr:sp macro="" textlink="">
      <xdr:nvSpPr>
        <xdr:cNvPr id="7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9DEFD-E085-484E-B1C0-CC9DAC700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7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CF666-9DEE-44B2-A189-B14F19B6A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84E3B-7E9C-4CCE-A403-546A73F57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706DA-6A16-4092-8568-E9835F1EC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7BDA3-6C60-41CD-AE5A-ABED40FBB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72BCA-C81F-4E33-A2D3-FDE146686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8189-8985-4CE7-B32B-A29D5A064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EA551-97BB-4BF7-AC9C-A268381BD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6E8A3-E7FB-4654-BB11-28C3EBF3A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6C596-CBDE-484E-97D3-C995F9247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4A617-4F72-41B0-9532-21C70E394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8F11-B037-452F-BB63-240866AA6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FC89E-9CA8-4C6F-9D59-3C863D1EF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D6DC9-9573-4D34-B7E1-F560ED7D2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63CD-7D60-4FF9-8B29-CDFC99C81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75D9D-66A1-43D3-A42F-464D824B3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8300D-005B-4CC8-BBA3-8595AC448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CA31B-1ECD-4E60-9290-A80E8CC30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2D435-AEA6-4EF8-8CC0-9D9219B28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21436-1E75-46B5-8CAB-6EFCE46F2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25EFB-B61C-4CE8-A3CA-0F253302E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EA065-E72F-460C-AF06-A37260273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F488C-8194-4F24-9E5D-B68889FB6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743F3-8546-43D9-954F-29C9C47CA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23ECD-7B78-4CE6-9BFA-05D33B4D7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02859-70EC-4639-8031-C4DD0178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2199D-DACC-4EDC-AAEE-1A1BEF419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93863-E2E7-4664-9893-40CC7B15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0119E-E298-4CC8-92A9-4267321B6C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B964E-2D7B-49A8-92D6-AB15815E7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D48C2-783E-498C-BE0A-07780F201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D946F-ECD1-47FF-8EE8-B0D33053A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A3A3F-6033-4647-99F1-7DD7CC0E9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ED6B6-D980-466D-8A5B-62170C553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0890-B90C-4CAD-9A8A-BEC5D96A4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8A196-6F6D-44A3-9489-743A523C7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CBAE-EEA3-4440-B146-B4D273230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053F9-AF1B-401A-B07C-F553AF606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C1869-1DBF-4A19-A457-8BCC38BA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E2BD-FB93-4864-BC60-BC89E114C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FE733-C70E-4019-9EE9-760B17B3A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507F0-0259-492C-9136-3A1F92E7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EC0D1-D4DE-46BF-9A8D-514E10AEC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F5128-AF89-4077-B4C8-F9235CD7A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58B60-8CB4-4678-A62C-E3035224F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AC6A0-A500-4BD8-8801-CA095373B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30486-84E5-4DD4-A2C7-57D1A34D2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FD013-5719-470A-89FA-63B9A84F8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A25A4-05E8-4D8D-B6EF-253A6D188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DCA9A-D60F-40E3-96C9-39EC1463C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856A7-E3B7-45CC-AD2A-D3AE4CEEB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6DCC8-AD40-45F4-8DBE-3A0783BF1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2F83C-71F6-4B8A-97EF-BA141B6E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5C7B4-29D3-4C3F-BF9E-C5FE623CD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C062B-7638-43B2-8FCC-AA4DD1DD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96700-E807-49AE-939A-4C0981580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53C05-51C8-4BF6-8FF0-82A378702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91B8A-58CF-473E-857D-FFE850378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A83E4-7A32-4D82-8398-90E7011BA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30AEF-7DC3-45E8-B983-24AB38D24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288FF-13A2-4B0A-933B-DE3FEF15C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2980B-C583-4FC4-A589-F3815B51C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F5A1-EF93-40EA-8F96-6126B2DB0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DD3DD-4A1A-432F-811C-E2EDF23A6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DB89A-478E-40C6-92C3-674EDCF87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EC29E-3624-4BA2-A576-5A21A361C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FAC06-7932-4A61-923A-240F91CAE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F0328-7BA9-4FD2-8368-994D15281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EDB-F198-4E20-9E19-6E2DC62E3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34A1-E713-45C4-BE33-1ACA31E55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3CCAF-2754-45CA-84A2-8FC0930CB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6D242-48BB-468E-82A7-1BD80BC23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27F6D-21CE-4DFC-BC83-C63842BF6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289C1-25A7-44DA-8C41-5FB5A770B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85482-AAEA-4C93-8FAE-0CAFCC3D7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66580-A320-47DD-AEF1-6DA3E5008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EFC72-A685-4FA7-ACD2-A4AB3B0A8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14EC-F840-4B1B-AD06-EA13751AE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B6E7A-8E9B-43E9-A0A3-808CE8466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6D00-C0DE-4CEA-B5BE-6A6BB7AD4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0A476-2F3B-4AE3-B2DD-D80E05742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A8B6C-21E4-4DDB-8ED1-B98B55E08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E1E2-FD03-4E27-927D-7F11F22F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3BA9-F326-45A6-9EAE-8B3A61792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1C6F6-2E21-464D-AC90-948412AEF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720DA-8C9C-437D-9802-3EBF7FE62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1C730-2EDA-4131-B8AF-952C88D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14B01-15B3-4D2C-83DD-6BD8B701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AE0D5-CC39-4415-8BA3-5E77D1D4C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6CCA6-3494-4EC3-9274-8BD4B099C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BE288-D091-4386-A2AF-D7C87C29C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41A7-8FDA-4D9F-945A-B0A1B4073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E2805-02F2-46A8-A8B5-FEE619974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174F-4A41-467E-B35E-5E37AEBCE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6D1B-8429-4358-9FA7-AF0FE99A9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594158" cy="193233"/>
    <xdr:sp macro="" textlink="">
      <xdr:nvSpPr>
        <xdr:cNvPr id="7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FEE36-ED7A-4399-932A-028123C3F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83385-9A89-4A23-BD59-8CE42CA6A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D5601-040A-445D-A8F2-8E4DF757D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A93DE-01D0-4008-BE9F-B8329B2F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3753-DC32-4A24-BFCD-0AFD74692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20AA-357D-4CE7-AEBB-66C06E96F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F0F5D-4DC4-4313-B120-9E9B093A1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65ABA-E722-45A7-ABA4-837F824AE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7F268-30FA-4523-B20C-1947BFA1A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65</xdr:row>
      <xdr:rowOff>0</xdr:rowOff>
    </xdr:from>
    <xdr:ext cx="1639956" cy="198784"/>
    <xdr:sp macro="" textlink="">
      <xdr:nvSpPr>
        <xdr:cNvPr id="7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EAA9F-4B2F-4422-8D29-BDC4BBB6E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7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4659-6637-4191-B003-BFEEF1C56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CBAF9-6A89-46C9-B755-37EC70460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64819-C2C5-428A-957B-307D2F655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8A1D4-91E0-40F5-8474-E198D59BD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56F41-9B70-4472-99EF-35B25040B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DF5C1-D701-4D09-9C01-B94CA22F6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05319-31EC-4C4C-A857-1E812F844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54327-7690-4EDD-B72C-A51F3028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DCB9-A6CF-4AEF-974F-889D54D09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F1989-A92C-4B63-A19F-46118CB5C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CC3A4-82A1-41E1-9308-7CCE7289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ED6BA-8B45-4EBB-8D6A-EBC7D4CDB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1919B-EFBB-4AF3-97AA-7F5DB4ED4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1656A-4C16-401F-98B4-5FC615A94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ED504-0730-44B9-9706-C883F31DB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DBC46-AF22-45FD-BF81-B448B4831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6A0D5-17C4-4E7E-8589-B487848BD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110B2-BC24-48BD-A3E3-15BCDF8CD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7FCD2-78F8-4EF0-BDEA-4D5333129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32AB2-7048-415B-B4A2-D13E7BBDC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069FE-85BE-4182-B23B-C13D86DC5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9CB72-CF45-4590-97AA-29D7FC3E4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02CD8-466D-4605-A885-9A617DEB8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B9777-B9A0-423F-97A4-CE1F4F542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152CF-3CED-437A-88F7-27422D82A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70421-B439-4907-B565-E01D52EF9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2665E-CDB6-4872-AE18-B785C28A2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35E84-8247-4513-8DFD-72E62B98A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260C3-1ECF-4D2D-AEA7-6FDA19B95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0884A-3705-46EB-9F04-E4E61B00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5B431-0ADD-4B21-AD4C-01754BE38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B186-4BDF-42BA-9450-A3A93DD86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96AE0-BE27-4CB9-BA59-1A7750629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E2374-5678-40A3-935B-F8E5362CD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AD56E-5DFB-46F9-90E0-230CBDC0D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0CA4D-99B1-4167-86C7-5E2316FE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D5FEF-984A-4034-A9D8-43809BDE0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8955C-314A-4191-A1E1-EC5033614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E119E-6567-49CE-860D-80C79B3D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935D7-BA98-4390-85CF-7E7DCDBD0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D6CA-F0DC-4C4D-822F-C17AF0B19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3E8BE-0C9C-4B10-93A5-124CD3AAC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65602-60C8-4D59-9FB7-169BDB9F1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F06C7-1D7F-41AA-AAD2-63E149D02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EB184-490C-475E-A981-BD94186C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EA7E7-2A60-4612-81DB-608E1E71A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ABABF-0AC2-459B-A627-ECA8C94F7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90105-6AC6-4C27-BBAD-CF0F43FC4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CCFFA-CEEF-42ED-B196-CF0F3B91B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F0FE-9A24-4743-A513-785A88E8C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2B757-8C1F-49A0-8F09-C61927758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41DAF-19A6-49A3-BF1D-1D59AD76F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92E4E-9237-4340-B0FA-C2F83A032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5ADB2-BF5B-4AF1-9922-8C8229B98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09416-710B-41FA-B6F2-818E3DFB7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15B39-33C4-4B69-A597-7BECF78F4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7C27C-E5F3-4669-9854-88F3F5ACB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78B68-CA44-480D-816C-D7AFFE192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EEB3-F959-45BF-9602-18B5B26D9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2B4BD-92A4-4464-9A96-C26E2D94A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1D6B-F102-4C22-8874-9BFAF506F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FDED1-603E-4E6D-9DA7-90FCD8DF4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63813-90EA-4FC9-9BF9-346C56C63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ED60-BABA-4D7B-AB8F-493DA36E4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E987C-4225-4DA6-8717-92363B54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99E8-BC2C-4145-AB15-CB8258968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BC8A-842D-480E-AD83-C2B9BA6FF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96005-F1B2-4DA6-9D4A-E49324D6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C536-DD9A-498F-80DA-8108D92D4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BC807-0386-4DCA-84B9-AC2CFD03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1B27B-9D1D-4BAF-9577-583AADACD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A68A8-D1F8-4FE6-BF56-6E522708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269E3-4E16-4E5B-9B64-FE63CDE14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074526-0E3B-4EB7-A0EF-00B0AACAB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E14EA-63CF-451E-92CC-83A859DC9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17216-7BBF-4A73-A8D3-8C03CE107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D9C07-3195-4C79-990D-4F849CAF2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3E55F-0886-4F02-8726-8C2769A17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E5B28-81D3-407A-A440-C8038C61E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54FA6-0BFE-4F3E-9F49-6110F4CE0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C396-9B2E-4641-AEE2-F0BCE80A9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1B6DA-E2BF-44DA-A9AC-DDF6CF8DC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BE129-B01F-4E20-82C6-18297AD10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7F6DB-C315-4EEF-86D6-577FCE34A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CCA34-88F6-4E47-8904-329EA9BBC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B449A-C851-4798-A2C8-6502A4AC4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BACA7-8793-4C70-8583-DF6170E83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8689A-32E9-4659-ABC0-84BA9BD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0498D-4234-44A1-94F0-ACE1AA5D2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292A8-41EF-46DB-8307-C6E80371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48B83-21AC-42F9-B549-EC4DA8AC4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416C2-1FE2-44FD-8589-D11E8B96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0112A-4CE2-4589-B21B-28E25C22F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238B5-E08B-4FB3-99FE-03795F7E8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594158" cy="193233"/>
    <xdr:sp macro="" textlink="">
      <xdr:nvSpPr>
        <xdr:cNvPr id="7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9750E-8E2C-4CC6-A25F-1696D79A0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EC36E-E89D-4171-82F7-74BF6BBC12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65F14-87BA-4A43-9481-2A880174C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E9743-D6C3-4413-B222-EDFBC69FE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802AF-0193-4C49-BE3D-4BCFFC054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37928-D8EB-4F61-9E24-8732B758B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B1B63-D2F4-4D27-A666-7D7D153F4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C5273-020C-445A-90F8-826EA06BE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3ED4F-F03F-4BD9-ADC7-497A262FB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66</xdr:row>
      <xdr:rowOff>0</xdr:rowOff>
    </xdr:from>
    <xdr:ext cx="1639956" cy="198784"/>
    <xdr:sp macro="" textlink="">
      <xdr:nvSpPr>
        <xdr:cNvPr id="7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38323-8AD7-4D73-8460-C3197F279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7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5981C-DDB3-4C05-B6C8-DA738FAF5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87198-59BB-480A-8FD5-1F9C90D10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6C5C-D35B-42E8-8852-A4F8884C0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5A32-64CD-4FDB-898F-85A2060C7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B57E4-F627-43D6-AA0F-9E21C38E6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234D0-F4FC-4F89-8FE4-5C204736B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6839A-4AB0-4639-B7BF-A6323FDE4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D2B58-0665-41C1-AFA5-9144A65DA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24D9C-D8DD-4FCA-A85B-BBF2C6CBD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16B0F-ED57-458D-88AC-52FB1555F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F49AB-6A52-445C-91ED-245BA44C7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8D1A8-D640-4A84-A1CE-4A0CDF0B6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0265-C775-482A-8B9F-308A0DC31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3CFB8-643F-4BDB-B0D9-E2FE7C029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F724-8E2B-4A48-8036-CE64EF77F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3E07-347C-4E1E-A336-B2B279176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A98FA-AD4A-474E-8F41-5AC1076DA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13EB-1F8E-4E99-9D79-F68B70738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E009E-2ABF-4314-9D42-FA4C6A034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84A3D-A7A2-4579-AA8E-9841D7DB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42978-569A-4DEA-B8AA-E8090DCC9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FFED-26FF-4959-92A8-53606B70F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AA6C1-E3B0-4082-B820-F122C0643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C1250-B210-4A87-8878-FA5BB9DB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590B1-9783-4878-AF99-D7D35E4D6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388F9-7ECA-4636-90FD-C07BD772B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1E52-962E-4711-9BAC-888ED404C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4D57B-1833-4D40-8352-3D7E33A13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FDE07-9988-48D9-B05A-E95B61DC3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2A74B-B59B-4190-921B-BCDE9AB1E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F5E95-4165-4682-B94E-96D8E7832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CE9F6-819D-4A5A-AE81-7C965E1B4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5EF67-F830-4224-913D-14A361B5C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2DFFB-1991-46A6-BA79-0B0BF0AA8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A5ECC-FA82-46D7-9726-A36BC15AE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04A8-A1BE-43FA-9647-C2CDF6B9C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4A437-F8A4-48A6-97A2-5FC74194A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7F9FB-E902-45B7-BBDF-E1F24FDF4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80BED-7167-44AC-A10E-CC8D45FBC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FF18E-7837-4996-9DBB-631465C6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A4274-D70D-4EEE-975E-5EAF9966C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788F5-8CD4-4879-9BCE-32C4E5C66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09A7A-957E-4F28-9701-6ADE4F278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3168-80CC-43A1-A6D0-547B3EB94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A4572-6324-4226-B372-AC0ADC9F3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652D-48DA-47D3-B7FF-C2FA57CD2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7370-9F3C-4809-BA5C-3CCC81787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C13F1-B7F5-4DC3-8B6A-9EFA448BD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30C3E-3AB6-4669-8E5E-8B59F7254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7D1B-32F6-40D9-8C18-F613DF40E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FF56-242B-4FC1-B586-AD1D2F9BD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9854E-A751-40ED-ABC8-745704F8B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60005-819F-4EDB-BF36-85566285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DD3B-4D70-4312-A09A-E45D50F45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B0EB9-1993-4167-AB22-262801A24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BAAF7-70D6-41A4-B2E6-97FF9ACE4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25A42-F3F2-4804-A914-7A9CEED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EED95-5696-4574-A9BA-6DCC93556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F3E40-D266-479B-8C49-34DCC514D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5871-EDBC-47E2-B8E2-B9536C67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804E7-5E0E-4192-BDED-5DCB0CFF8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D045-F275-4DB8-81AC-B70B133FA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BD604-C8B8-4349-96AF-AAB25FF73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0AD53-9F5A-4D84-ABEE-9B64A5C3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67E42-4CA3-4F93-BA03-89994C3BE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7D86B-C4B5-4803-A33E-412CD6AA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CD3F-06FF-47DF-A2CF-1F58B65F3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DFDC4-F136-4661-8CDC-E06328930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6FF45-9517-4F63-90D4-5A7067B01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46E4E-E567-4026-A10B-B665D40C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69EDF-482A-4307-B233-BFC0EA1A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E0561-3535-4F8D-A024-EFA86951E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05015-9B3F-4B9A-9DB8-12A4A1388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594F1-D9AB-4B0C-A476-34A6523A3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A830-A9A0-4B3F-ACD5-16A293DB2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42649-A158-4A64-9B47-9B512163E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3227E-29DD-465F-AE04-41BB0E8DC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047B0-99CD-4B78-BA69-4358943BE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8A22C-A522-4032-A9E8-05D346499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C4576-766D-4339-95ED-3C7E385DF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01BE9-1480-418D-9035-9097123FB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25ECD-061E-454F-9AD1-D49CF7A71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8E3D1-34EC-4D1A-B6E2-59FA955FE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7516C-38F8-46BE-963B-E684A6B13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C0A-552F-4057-A097-E04101692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7FFDC-AE0A-40A8-ACDF-E3679E047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81F82-B262-4110-9D17-AE73A140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123D8-1C03-40F6-BE47-159A193A4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2E2F8-B934-438C-88A8-AEAD9CE87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D5813-B1FA-443F-B71A-9099B757E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0566F-9AB7-438A-9B25-BEFA85F6C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0F274-3C40-47D7-886B-EC76288DB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AF2B0-DC98-4572-AF1A-34C199EEE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EA228-EA7D-47BC-B6AD-38F29D9A8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594158" cy="193233"/>
    <xdr:sp macro="" textlink="">
      <xdr:nvSpPr>
        <xdr:cNvPr id="7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D11EF-3016-4D64-ADB7-BCE0F63E0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B7960-0AB8-4AFF-AF5C-9AA63A1F3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F2CF2-AE5A-48E0-990E-361199791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82BD7-541F-4813-915F-D130DE19C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BB1F0-CAF1-4910-A29D-04293A1BC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60791-72FE-49D3-8BD3-E4B572526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48B24-9E25-4AE0-BAEB-D19D11026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9B48-5538-4842-87A0-265AFF331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48F78-AA21-413F-83CD-3BEF693F9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67</xdr:row>
      <xdr:rowOff>0</xdr:rowOff>
    </xdr:from>
    <xdr:ext cx="1639956" cy="198784"/>
    <xdr:sp macro="" textlink="">
      <xdr:nvSpPr>
        <xdr:cNvPr id="7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C0326-5740-415F-A828-C254FDC6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7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849C9-E376-463B-A554-B32203F64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74B8-F112-4816-945A-020F8CCD1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42100-F293-4719-88F9-DFD2A6FDB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FA472-36F5-4B73-A52E-53C0EEA90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098DE-A500-45BD-8A88-F9271AAEF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795F6-CA3F-4654-A965-5D76535C6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9DAAE-E7CA-44CE-AEFE-BC70240EB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92EC3-F146-4C0F-B06C-122F53136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A4E74-A2D7-4356-9450-F23BF2DE7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0459D-BCA5-49A8-AE0C-8A45818A4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CE2B9-2F96-4E5C-BC33-81D4B8AC1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0156A-AAB0-469B-8CEA-2BC534C27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81815-EF97-42D4-A3C1-00F10CE3D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7DD70-5C45-46D4-AEDE-CEF48D167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BB353-7F73-4B70-941C-5401218AC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A97D-1DDE-4F34-938B-0C23CB532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2163-C5B6-43CC-9BC2-240C18678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689A0-6150-4234-A370-FF756896A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42FA-B3DF-494F-BE59-D0AC7578A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4AF20-BC2E-4985-BB76-199045014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3BD85-444E-45E1-A539-AF2715275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FEA4F-EC0E-4E5B-81AE-C2CAB1DA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211DF-9188-4A6F-B60E-90B1FE4B1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237CB-DC1B-4A9A-A727-E9A569D8B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E5F4C-C7CE-4649-8AA7-7AE803DAF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F34AB-9114-4D97-865D-0236CB84D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B1562-EC4C-4980-86C2-D0104CB94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5AEB1-811B-4C6C-95E5-0CA19D629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A0217-9DE3-44A4-8F34-98CC0F16A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76EA5-3909-49BE-97A5-D45455015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E87D3-6EDF-48FD-8C2E-AAB24647D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3B-1531-4CB6-A4A5-348694351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8E17D-DCE4-4E1A-8A03-EF13076F2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03EE6-9B4A-4F37-BB1B-971777048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AFD2B-9566-4E5B-ABAC-13AB2169C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0C535-A951-4FBC-AE4F-ADA95E848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4BEC-6AB5-4E19-85E1-06CD2E407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1DE26-DF2E-430B-B26D-0DAD56634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BF675-2007-458E-B9D2-E0DA5AB3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B3511-B5FA-45EB-A9C6-4B61C8320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08D7E-A88B-4C97-AC28-1CF73923F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EA652-8DE0-47C2-AA43-DF2BFF724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AE40E-3E8E-4853-AF1E-2DD4122F0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FF826-4C82-4DF0-B30D-58A4F3BBB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8AC6-5F76-4AD6-BE40-EA2A988EE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36854-F761-443C-AE19-BC78EFE3E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718E3-9895-4A54-B1ED-B3543B1A0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B1BD-A6FB-47E3-BDF8-9A6BB2E6E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86AD7-FE5E-450D-9EF9-71C4B52DF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B47C9-8808-4B9A-84D7-32531D958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140F1-FF68-4C76-882D-2676924ED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2AA80-BB59-457A-914C-5DB9AB64A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1F597-4660-4282-BAE8-055B95D9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6E620-7F75-436B-9785-D40C697D5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7513-9E28-405B-B223-C765464BB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7E550-A78E-4764-B834-1D60BC568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1509-40E6-4DCA-916F-1848C1E8D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4252E-5FA1-48E1-8C20-A6A1A41AF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47E6-E08F-4729-B771-74916C8A1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3E80-84C4-481E-BF88-263EA663B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C446C-88B0-4FD9-AA35-DA73CE02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C7500-5E64-459F-9E93-61FF85111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55CB4-FD79-4273-8E62-CDF55F56A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FB521-72D2-4114-B8B9-E691900E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2EF25-6556-46A3-8205-08909DCF9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04239-D177-4F9A-978A-C8293432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EFD6A-E3CB-4EE6-8BF7-0133988A8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BD68D-7A13-4929-9283-FC9E0794F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E759C-53EC-4637-9864-9DA5B1D2E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6E7CA-F88E-4D87-A2D1-A8B4DE497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A54B6-6C7C-4B68-B7C3-0FA3915AA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E18DC-0FB7-4870-B8F3-D03896A5A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1471F-320E-4FE1-B91F-6D4E5463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E799E-0676-41CC-85A2-A4ED5B49A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33D6E-62B6-470C-BE6F-FF215D301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402AD-CBC8-4073-BE71-4DCEDF7B8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BD6B1-3D75-4E29-8898-84A55D5E1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CADB3-12E0-40F3-AE4F-6CD2225F3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34046-47D9-47B2-A16B-EC3518FD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3BA6A-CA25-4996-92B6-A6C90FBE0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792D2-C525-43EF-8098-B3666AB7B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A106-6EF9-44B4-90B5-143BD1E17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B204A-580C-49D5-A66A-1065E1945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41633-AB09-43F7-B273-B732CDD34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4E226-C03E-47D0-8E58-878A8ECA3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5B0A1-A2F8-4728-8031-EEBB6C562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1931B-8B0A-423B-8DBE-FA303C520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029D5-83BF-4474-B879-C98E34DE0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8E4D-C3A1-4870-89E8-F74F49DEB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90522-9109-4342-B166-F7B1BB179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176DA-E0CF-4487-A0C1-29656DC5D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9702B-F1B5-4C9E-B4A6-CA62B63B4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2072A-8F69-476B-ADAA-D7271CA43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7DD15-0406-480F-A0A8-2E53E1227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594158" cy="193233"/>
    <xdr:sp macro="" textlink="">
      <xdr:nvSpPr>
        <xdr:cNvPr id="7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99D86-1379-415A-9BE8-8D8C6EF2A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73FC1-022A-4CFE-A008-4A5BC74AA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B5F0-B6F4-42F6-9BC0-91F8B025A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0172B-71C7-4203-897C-F3118658F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059B0-B437-41B8-8DB1-B7E3C2F6F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76C89-9392-464C-8899-A640EF325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170B3-9E27-4FC0-A625-D84AB159C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BDABE-D3FB-4742-8131-B89DDF95C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DF67-E258-47EA-A1E4-D7DB4077C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68</xdr:row>
      <xdr:rowOff>0</xdr:rowOff>
    </xdr:from>
    <xdr:ext cx="1639956" cy="198784"/>
    <xdr:sp macro="" textlink="">
      <xdr:nvSpPr>
        <xdr:cNvPr id="7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33ED0-D9E8-46D2-A38C-7A2845BA7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7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9DB9C-E951-4F78-ADFF-A81D8ECFF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0630D-8943-4CBC-8EF5-276FFE93D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9A5EB-FE3C-43AA-B336-A30E09376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F479C-E2B9-4D22-B669-809073B3D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F0208-DB4C-4120-B670-28D464069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447A-5DEB-47E3-AC34-95F9F4A05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26F1E-9A97-4A3B-8F00-E7582AA25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ECBA-A225-4D1A-821C-75D583E61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4F69-0344-460C-9219-20D213DA2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9C8B2-1064-43E4-AC7E-E7F5EFA98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C0314-585A-461B-A6C2-C542343AE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2ACCA-A563-43F1-AF10-C6D36DAA0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76ECD-4EB2-4B2F-97DB-ECF47BC3C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3ABD-8E3D-4505-9977-DE2016B57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25791-3E7D-4FD6-81EC-8F686BF8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82236-B0DC-40AE-A8A9-7EAC8FA41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4589F-3C5C-47D0-BA1B-CF386C18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5D66-B065-4C95-9761-1F06560EC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E13C7-FF33-4D29-A619-24C27697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0A345-CF1A-4175-A28D-7485ACE8D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8F8AC-ACD4-46A5-BAFC-EDD6668B2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1EFF-24E5-4D3C-9B83-CB2E7754A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685BE-3C4E-452B-93D3-DB322AF43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E33D1-3586-4333-86DF-AA30155D3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26DCC-15AA-4B6F-AEBE-65768B6C7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F0D17-B9CA-42AC-82A9-2BB65B681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E0D00-4728-451F-BC22-A8A4C76CD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4BF87-8AAA-4133-A362-FCA3448DD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2C1B4-CD9D-4278-8D73-656EE009F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47CE2-E34D-42F4-BAAE-A04FD9B0C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FBCB1-9E02-4F0A-8888-A472722B0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0B97B-93CA-47F5-B2EA-E050A85A7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9503B-1F4C-4DF1-A653-9EE63F541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74068-0AD3-465C-9FD2-E2233D6C1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94E3-79F9-44B2-B75C-33C558D96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C65AA-E108-48F3-841B-F18A2B5B5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3887E-79E4-4980-B43C-EF4807D2A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7865-25E9-4E68-8FCF-6E2F5E584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01A33-F56F-40B2-8936-2DB6A0C1E9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DCAF6-F749-448D-8BEC-B185205A2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DF6B-8C8D-40F2-8A55-DDE2FBE52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ABE2F-3974-4463-B4E5-FB0052594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F763D-D757-47FD-A3B4-183D325DB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4F21F-E162-42B6-8EE0-986896A35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BA781-EB9C-4E47-B418-B50F0243E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0569D-571D-4E6C-B5B2-C6F848118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E9A61-A3DA-4697-856A-773B12283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8BEED-6EB3-4B3C-980F-31C2E8CB4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AFB06-B0CE-4122-A71A-C1714C84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3683-6F3C-47D4-A73E-A4B31C3E0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073F-5EE4-4155-8C99-CA5534FE9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AA6E-EC36-4871-AA30-98F6280C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9991E-2759-4AB4-874B-DA0A52A15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15975-81A1-441D-95F5-8512138EF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11DB-5A93-4D0D-917D-13A8A6816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5CB18-9127-475D-AEE6-6A3629F0D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9CD4B-B04D-4BCA-AF75-80C217DB3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11B9E-389D-43B2-A09D-9033964B5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6777A-869C-41B6-B1EB-9F3C14953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0E40-971B-40AA-8399-BD6036033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3F618-F251-4BEA-B043-B6EB18211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CFFE5-5351-4864-8E08-498C736CA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AD75-3D16-4FBE-B40D-64D6BAA66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8B8D8-DF64-491D-AA63-5A7FA86A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63549-40B6-4437-8242-EF632748C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B8DD5-BCA4-4FAE-80D7-901CE0493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A7C9E-EBCE-4E87-8A37-1952062DA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20409-7E54-4A83-A6C0-B9CB3D38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63214-58D6-48B5-BA85-D3516BADC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F3EEA-2949-41E3-81CE-682C01011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2C04-A4A6-4191-B4F3-CBF4CDC91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5D9DA-8CC7-4A9A-8C95-E0EA8F3F7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0ECCF-099F-40B5-BE24-4A512368D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4AEC4-6FDD-4CED-94C2-01DA4A136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5D6A6-B045-43D0-BDE3-B1E84BCD2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FDEB5-C078-4B37-B5DD-5142A5F94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03D97-3D02-4913-B3E4-BAC47F7E6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F78C5-7FB9-453E-B2F4-8373A8927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5A99F-FF5C-4A96-8B19-8BB1AAF3B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5637F-50FC-43E9-821F-86EEC7A2A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0031B-00A2-46DC-AF2A-B9742EF2D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228C9-2768-4C1D-BADD-B8EA9311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FBAD7-6D83-4682-AA50-AAF5070CA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346A-CAB0-462C-B581-FA01B8CD8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BFBA5-3C33-4A1A-A59F-1E0ADF8D7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7914D-7459-4AD9-92DE-67A483595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C6065-8031-4FB4-A0C7-B4151854C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B3C5E-096C-4FE5-845B-FB505CD85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407EB-6F1F-4B05-8A64-3AE683099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B8065-A3B8-4EB5-9F26-85C4B312B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86A75-8AC9-412F-B677-BCA82C098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45F96-99C0-4331-9879-9A4142E9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36076-1C8A-4497-AD37-1B34AC293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7700D-2610-4F3E-9F44-DFCE376B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594158" cy="193233"/>
    <xdr:sp macro="" textlink="">
      <xdr:nvSpPr>
        <xdr:cNvPr id="7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5FCD-5199-4320-B69A-CFC2BCE39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A027-2B9D-41D3-B72C-BCC31A44D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4558C-EDD0-4CB5-9D1D-F2E5539E7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B8557-5A5D-4F02-A67A-5D99DEC5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1E2B7-6512-40B3-B128-3DB240332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9CFD6-784D-4408-BEB0-4ED2E36A9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474C5-3101-43A3-873A-F968ED0EF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D6356-BF48-4069-9C0C-718F3E3D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A3550-B41F-43BF-AFA9-694AF1ADB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69</xdr:row>
      <xdr:rowOff>0</xdr:rowOff>
    </xdr:from>
    <xdr:ext cx="1639956" cy="198784"/>
    <xdr:sp macro="" textlink="">
      <xdr:nvSpPr>
        <xdr:cNvPr id="7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95CE4-64FA-4445-927F-91CDBF508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7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E1455-F957-41D9-A1D3-95F4EA0B6C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BB40E-81FF-4E4A-B82B-A1D0914A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6A9F6-41FD-441A-B37D-1B4CBC848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BCA9D-AF46-4185-9CB4-7928AD0CD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FF0F-FCC8-4E8A-BD8B-F59C9F8DE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34E10-5B3D-4D15-94C3-8BDEE9FB5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D5788-77E4-48FD-8DC6-413881F0B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6C14D-0702-4425-AE4E-162A6B69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87D7-A949-4431-BF46-8BE377BC0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8DC6-E3AC-4DCB-B040-9DC0FDC1F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171F8-3229-405D-A0CF-1CF634E3F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0C2FE-9117-49F6-9DB2-53C31CD6E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18A18-E47B-4A32-90E6-0C1D67869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2278-0793-4602-A922-40CD070AF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6D6EB-01C4-4900-987D-EFE379A08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5F0D4-F005-4E8F-BA53-8BE191B9C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08181-2E02-4860-A889-4F31D682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E168D-CFB8-47F2-B6D7-FF3723E6A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18FFD-DE00-42C7-A39E-5211D55B3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E7DD0-EDF4-4212-9EF5-B16517680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C515D-8223-4E00-ACA7-8E034ED1D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76F12-CDCB-4C4E-AA4C-F153C9557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D2DE9-0C82-4D09-83E1-3AF23ADFB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88D-41D3-430B-9678-580E7AB2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28816-4E70-464F-88C3-C070DD2C3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EC592-3542-475C-B247-56129C020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C589A-8A23-4092-A2D2-A95EAAEF6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3CC15-BE57-4049-B8EC-8A7663F76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486A0-56DF-4901-87D7-8E7AB2E00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685DD-D743-4A0F-B5D1-48A5F2664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4DFB1-BBB0-4AF5-9035-F0CA5E0C7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0CAAC-08C6-48B8-B08C-F005F21AC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2FB73-EFBF-4D8F-9B6C-D62C9F25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A5B0A-3A44-4C49-998C-34B052E5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B070C-DF85-4058-A04B-5C9A1A244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9D07-91E8-48F8-927F-CFFEAFCDC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008A2-4C9A-410C-8D25-057DBAE8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54A4-905A-4663-AB68-C96E6747E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FE844-BF4D-4FEB-9623-E38FC4AB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E844C-8A02-4AEC-8852-90025EF72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368CC-491C-44E2-A723-A4BD5D506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B0B20-E595-4ED0-8905-19D504D21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39D1-3CF4-4E3D-9274-CF53A429C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8419A-008F-42BF-BAAD-8E5F543D2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7D683-2B21-4336-B936-4A0D973EA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BB03D-E5C8-4488-A0F1-26C8EA81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04176-C52A-43F5-AE61-E9FAD65AC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7F985-FEC6-42E6-842B-814721178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1B19F-D3AB-4013-B809-F12BEE1C8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E84F-CADE-4CFE-974E-520BD0F8C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CFF23-7CAE-4B0A-96E1-9075B05BD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36439-E935-461D-9217-B38EFFC82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6663-DC1C-47B2-9BE7-481F82047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8A47-F3FB-4754-AEB0-0F0211636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88813-B62B-4FD8-8CD4-0A48DD427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8B18F-0681-480A-84F1-FBEB0A842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97913-318A-4DD1-BB5D-DCBD0E82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F7F5-DC9C-4621-B9C3-80CBEDBC9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12764-F90C-4DDA-8149-E80F9400D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4D78C-E85E-4445-A4AA-63B455EC3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E8D15-DBEC-4A11-8319-1785D0D9E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9BA28-F00E-444A-88BF-BF139939B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2BEDE-5D6A-4EE6-B849-997F95A15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06F1B-A177-4E89-8608-5B90E11A2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C3A0A-94E3-447F-B4CE-FB2B9DA5E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BF76C-C426-4558-9907-800418094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9B47D-CDFE-43E5-AECB-C9BA54F6A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6B40-86C9-4FE3-B919-77261FA71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6F825-F851-41BC-9671-B4BB274DD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FC1A-2B29-4D3A-B37D-DDB5179FC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B8AE1-5BA2-4D4E-87AD-DA4F1E35D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38DEB-75A6-4A9E-8C05-06AD50C25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0607C-52B1-4082-A85E-CAB76B31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3D11-29FB-4004-BE5D-A95500839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C3EA2-5B23-42E7-8E63-C82FA4D6A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99474-56AF-479C-9165-552B461D2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AC1A3-6996-4A06-9FE7-DA0562A4C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C58F6-B102-4E8A-B491-B3D24D249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B3705-3D34-475E-A976-2350CB5C0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0FBAA-E710-4A6E-8134-9362456C6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D88FF-42CA-450E-B92D-383D7F0F1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73921-4E8A-447D-A778-514B477E1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F2A7F-AAE1-4815-A494-A32E7B503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86A7-C0E4-4362-98F1-E6717B6CD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8FB41-25C1-40CE-A57D-4B39984FD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08C8A-9216-4B1B-AECB-8AA8A0191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C39E-9549-4DF2-BDB5-2A858CEBD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EBE9C-2153-4994-9A53-56CC8F13B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D9FF9-4F0C-4D34-AC48-2594C3AD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5C2A4-2F04-4E77-BD0A-57D948A5D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B8EA4-5429-423D-9FD5-CBFD0B96D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00BF1-5332-40EC-86C0-A0BAE5591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68F6E-3C1F-4966-8670-E71B3419C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AC32E-8423-4AE5-AA90-ECC3F4EAE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594158" cy="193233"/>
    <xdr:sp macro="" textlink="">
      <xdr:nvSpPr>
        <xdr:cNvPr id="7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4BFD6-0412-4840-8252-1E3C74DA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797F-8CF2-44D9-BF79-3EB45A24D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6522B-1540-41C8-A143-C7CB2281F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60F1B-5EC3-4035-B3F5-E86B7917E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0BF7-6316-4667-B027-CDB2DBE09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07C21-AAFD-4839-8A24-6B341BD78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50254-E509-49F2-84A4-55DE6D7B9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EAAFE-A22B-4C77-9EEF-2BA2F6E6B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BA92-4250-4DD9-8DFC-357DAE866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70</xdr:row>
      <xdr:rowOff>0</xdr:rowOff>
    </xdr:from>
    <xdr:ext cx="1639956" cy="198784"/>
    <xdr:sp macro="" textlink="">
      <xdr:nvSpPr>
        <xdr:cNvPr id="7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008EF-1009-4F92-9457-4A516A5D2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7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55C36-627E-424C-9D68-8A70F2F24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F7005-F456-46F6-8222-7247F306E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9851D-715D-432D-BE36-F3F3E89D1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5A2C-CEBB-4D9D-B0C5-1C99E14D66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7CDF2-EF08-4B6A-ADB0-2C44E2B97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6387-BE3A-428F-AFB6-CBFD84F7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E5EA0-9AD0-4C7B-9E43-A94C6BC25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05BF2-5CE5-41BC-9C4B-3F668E50F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1D49-C15B-4F26-B0CA-30F200052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C2361-405C-452F-B273-3BB80BAD0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5D8B1-E3F2-484B-AF16-E48D0077A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BF44E-0253-41DB-B3DB-68EF600B2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36AE8-A1C8-4D04-A523-DDB6A8537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D85BB-BD02-4B9E-BC15-6DEF6F03B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1701E-5DC7-4E94-8BEB-ACE21A7D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2089-87C6-4D8E-8819-3990744C2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2E88D-0933-4B39-8896-2C16265C4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F8D51-60A4-4862-904D-3CBCED48A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439D-A0C0-40A6-9CFB-0AFC983B8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14C3D-7332-4999-A4E9-5782C81D7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5E1C9-69B4-403A-A4EA-CD04E727E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A9C7-E774-4FD6-A8E2-F2BA88F39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B7606-04A3-4835-9FF5-B974BE72C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D3FC-328B-48F8-BF5F-FDAEB2C9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168E9-242F-42D9-B4A7-A66808DA1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10B49-E547-4872-9920-568815611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1CD60-C7CD-490B-AF19-5035EB18C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A9F8-2DE6-4EEE-A926-7853669570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A160E-D333-4F0A-8ACA-8D2A6A3F4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45658-BE51-44EA-986D-CC92EDFCA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6C52-786A-4E62-B9F5-A08993353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29E42-DA98-4D7D-B261-7302D462B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C4235-4A6F-47F7-8E7E-52A60852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CEA33-BCDA-4C07-AA00-668CE79DD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7A076-DD16-4B0B-A334-595449480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ADA2A-CDFF-4E0F-9775-721589A76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A85D6-0063-478F-8DB6-3346B83D3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A7A25-94FA-4E4A-B554-D0C9AFF9D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93824-48B6-496A-837C-70077A3C5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32522-D7E9-4588-8739-791105926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928F0-0BB6-4A8D-97BC-F02D0342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779A4-DC6E-42BA-96A4-CB5801976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D40F-9B31-4CFC-A784-A87B3DE5F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573D-0AD2-4526-808F-E60EE8A7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D6569-92DB-454F-9A06-9552AA41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18303-D6A7-4839-B616-AEA5477B4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9B3DA-3C17-4A04-83B8-11FA8A50C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AB64C-EADD-4AED-A3C0-1343B3518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5DD44-16C1-4B6A-9875-E9AEAEC87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6AAE8-C91E-438B-BE63-850A310E8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71FDA-BA2A-4BD8-B4C8-14F7689C6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4463-931D-4255-8DEF-193B3C439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F20D1-EA7A-4A13-9FCD-BF6C17854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986F-FA0B-4CD0-821C-CB5C4185F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B7A9A-2BD2-4694-A829-63F024C76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52B3D-388F-41B2-A0EA-79EF23D2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EB6B9-C720-411B-9769-12625656D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4702-D493-4EEA-A085-1B0E19ECD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082F1-3691-4B7A-B3C8-31B97E8EE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B24B1-5244-4192-B233-51D2A4A0A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0CF00-F2A9-4ED4-93CA-FBA6D9645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2EF5D-F360-4825-8829-F8689070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60A18-31D1-4D90-9872-001098177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6A4E-743F-48EE-9C48-4CC68CFDA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B5028-1A65-41B6-A0C3-20566322C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69996-3D7A-4B32-8999-29620ADFD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652D3-F0B8-42D1-9D94-3DE13C218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FB50B-6C2A-4192-9AF3-326B5B88E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195D8-70CB-4440-93A3-530B248D0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92C94-48AA-4337-B1AC-2468AA64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ABB65-DD15-4D7E-BF73-413751681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494B8-C7CF-4062-9D27-5FC707FBC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66D55-1DC5-4348-81AE-B1C1709E9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06B0F-65C0-4ED8-AC52-B7E69EC8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8B6B1-54AD-4404-B523-BFE453B47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AEB8C-B99C-42A6-97D9-2D9550081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A697C-D5F0-4627-92BD-B4941EE1A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37961-F4B7-482F-8F98-8C122003B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46582-283C-48C0-AA4A-83F5299269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98151-71D6-477F-9036-291EC15E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71C6-44CF-4C24-A951-B50A4AE1D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0BC83-9A2C-4793-9F44-56A311D9E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FEE03-1B6A-4D26-AC7A-CC2DE7674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7C3C7-E468-444B-B68F-7D0AF4753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0A6C3-A829-43D3-897D-09725AB6A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9BF0A-E6D5-40C6-91F7-6269B882C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C55B2-DBA5-46F7-B076-5514D2BC3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6A371-B52F-412B-97C0-4814C2DF6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F1697-2D62-43C1-8924-2AD151D6B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5B026-FF5F-40F1-9051-698EFBFE1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C26C-09E1-4F46-9384-F9CBF8DD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9C3F5-65E2-44E4-AC3C-F2949B6B9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647B0-B67B-47DF-B96F-9BE8C1821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FCBF3-7B81-456F-8A2B-D6CF4EDD2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594158" cy="193233"/>
    <xdr:sp macro="" textlink="">
      <xdr:nvSpPr>
        <xdr:cNvPr id="7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79348-1369-46BF-817F-B8E872D0C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B7B42-9A26-4331-9298-113A0E742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9E9FF-F685-48F8-8455-2387156AC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95BBA-9CE4-4212-8188-A68CDF045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BEE1-EA90-4232-BBF9-FD11CB7EB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D89D7-2978-4258-811B-8D2A34148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6F2-EA05-4ADD-81EF-91A6E4EDF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8CF2F-C22B-47FD-9173-06739DB13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53C13-D408-4BE1-9FA7-F8B9823C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71</xdr:row>
      <xdr:rowOff>0</xdr:rowOff>
    </xdr:from>
    <xdr:ext cx="1639956" cy="198784"/>
    <xdr:sp macro="" textlink="">
      <xdr:nvSpPr>
        <xdr:cNvPr id="7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981E6-97F6-4ADE-A02A-5098E497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7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5E23-B738-4475-9DCC-7FAD3D464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82E04-188F-4B41-99FA-7EA67B76E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75E14-0A0E-44E5-AEF7-0AD31732E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0E181-DCFD-4101-AAD6-19827190A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60AE-352B-4C78-91BD-A0BC5A3C5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2A52A-559E-42CC-A8D0-1B3FA9F27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BED97-CB3E-41D9-B3B4-E4A5F0EDA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EC7AB-A9A3-4141-84C3-AC726A73F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F8A6B-552E-4B71-A8EB-0A1825F76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6A2DD-276B-4F9F-9598-E972D114A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6F15F-2529-4468-95FF-16257D24C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339C-76BE-43D8-8734-29BC2BAB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7F33B-3D9F-44A4-97DC-6FDE9D75C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F2CE5-64A7-4A3C-8DCB-50AFB9308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DDCF4-E2A5-490F-AD45-09BB75D86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12053-3A1C-4C41-AC54-5B56A647A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E91C3-7FFE-4884-8297-A1A3AD1B4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417C-9F3E-4673-A8CA-4586A7ACD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FCFBB-A99E-453A-8C65-F9441F1C7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C1B3-DF45-4BFD-8C77-78E360C81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958DF-EE2F-4256-931A-A20422D7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952B6-A85A-4152-A24C-78D94B9A3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F6DF-1D4A-4578-8CBD-12885215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0B67B-1511-4C17-83E2-56BB5BBFD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6D071-49E7-460A-A77D-3F667F92D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2E79D-BAE1-47EE-91C6-817081E52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DBFCD-11B0-4E22-B9D3-0867E8B1C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126F-4BD9-4A28-BAB5-61486B2FC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BE6E4-2142-4FCE-A904-66C5B45D5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67FA4-00BD-44F3-B539-A7A00FE12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39557-023D-46C6-AF8F-16D7882F6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6729F-16C9-47B5-AEA6-6BFE55038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491F8-E025-4822-81D0-09D76E825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B3FCB-C445-4032-8CA2-D490079B0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DB6FF-C205-49EF-9709-1AED87C2E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BE2-4E48-4BFC-95BD-C88F31650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1965D-3D32-4442-A2D6-48D5BCF2B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BE083-A3B3-42BF-BCDE-1D1401E13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778CB-74FE-4D55-8856-327D60F79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E654E-B043-48EF-8334-325EDED61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A1971-64F8-4F05-BAD1-02A5DECC2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74F43-E221-4496-8C4B-0BC249CB7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9A8F6-A3D9-4A12-82DF-1B7A2A025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4A784-AD7C-47C6-BDD3-345FF0569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7C25-208F-4443-A77F-B873341EA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20B75-3F9C-4924-AD80-066C248A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4BBA7-AC95-4413-BA72-77C550075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91DEF-2AE2-4488-95E1-39EEDDF02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730F-7CCF-445A-8316-CB6B76A9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8AD20-2C2B-43D5-A0EF-AD19A6058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13076-52A8-49E1-A355-41DD5713D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D4C7E-6C81-48C4-A08E-0EDD12699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0E18-ED54-47C6-B652-C6BDFDCDA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4FBD6-3085-426C-B4AA-32627AFF5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FFDF-4FB2-4B90-AC38-F4CB14C31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483A0-99BC-459C-8A4D-292C56506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9F7E8-8937-4662-B0B2-DE41DDBA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FF3F7-CD77-4CE2-AF77-3FD8AC1EC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7E7A0-52E7-4320-B9A6-4836FF76F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C55E1-28E1-4ABB-BEF9-10E7BC00B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58E85-9D20-4F70-941B-A45AE6DEF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8F87F-A6AE-4069-AE66-353762818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F0537-D33D-457F-ABF2-0642214F4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6FB7E-3DF0-47B2-BCF2-2FD55098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31F81-AEEA-4AD0-BA4E-8239396E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E37C7-53E8-43C6-97DD-779CAD858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3C7E3-BB57-453B-8D0B-9AAD04FB7D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4027-45F2-4AF5-8726-6454DC1D7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539A8-02C5-4F6D-998E-7DF7A5124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56133-6B17-4FE0-A970-D012B63FE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1CA2A-8F03-4CA8-8B4E-6A44C04C17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2F02E-4D35-4F96-A965-8B9CAED0E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97C89-3E01-452C-871F-9FE412F03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37B61-884C-4BF5-B8E8-F9B178201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F5075-78D7-4BC6-98B1-0597B9E61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34144-6F09-4A29-982C-1269E87B5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B5482-B146-4099-BD2D-6A93F2D46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F54D7-DA59-4BC7-94AA-B9BB45143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293C5-3A6B-4829-BCC3-81F610742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36E9F-4CC9-4186-A03B-1F4C6E5B6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A1598-DE44-4204-92A5-1881A9BC6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8C54D-7512-429C-AE14-59C19E43C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B58BB-8A55-4EA3-9BF3-05539177A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D7C0E-C05E-456C-9656-E3A67ADD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69A8E-0595-43EE-9A17-FDADE0425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80FF-A6C5-42DF-8B26-21882EA87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BEBA8-9E61-4AC6-ACB7-FC5FD357B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A2154-3269-43F5-83C7-CE9C594E7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975D7-1642-4B6F-8BED-EF1D0B7AC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BE87F-812A-413B-B3DD-51C39ED11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B7A38-CC01-4486-90C8-390B0E289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8872-9E96-42F9-98B0-A25B90505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F2384-72B0-4047-8C7C-CAE3BDAE2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F17F1-3180-4677-8BFA-B90C3D585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594158" cy="193233"/>
    <xdr:sp macro="" textlink="">
      <xdr:nvSpPr>
        <xdr:cNvPr id="7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6F941-519A-4C0F-B26D-FA87BAFC5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F6E47-8C3D-494B-9075-630C01476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9C16D-5358-4D2D-89C7-D605F8A7B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C7C8E-DB2F-4844-BB63-4E4AD656C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CC670-B42A-4AD9-A405-64B7B1555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1B34-D508-443A-9D70-C950F57E7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2B8DF-2505-4193-BBAF-49D620DA5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21BA5-A011-4FF6-A7CA-9A4F564BB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982ED-FD2A-4D02-95AC-D710F9466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72</xdr:row>
      <xdr:rowOff>0</xdr:rowOff>
    </xdr:from>
    <xdr:ext cx="1639956" cy="198784"/>
    <xdr:sp macro="" textlink="">
      <xdr:nvSpPr>
        <xdr:cNvPr id="7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10A35-EB21-40AD-A7D5-94E391007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7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7D5A2-BB53-4FDA-81D1-173E19A4E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D0C79-E874-47C0-863E-E1A25600C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D07AA-EC1A-4615-A6F4-494B5ADD5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00ACB-1EAF-40A5-A67C-C6AB49D5A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0E433-C53F-4A98-8C15-71F5183A8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4E987-896C-48AC-96D6-B29726720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4E087-DC2C-4F7B-8293-040DAFD8A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937B3-43FD-4DF3-8601-176D16D0B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DFD7-0739-4519-A3A9-636C4742A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AC84A-DFA1-4EBD-8B23-D9C0BD880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C9297-A681-41C3-BB95-6102D3157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D419-D153-47A0-BDB0-E1DA8510D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B10B3-C4E5-4A38-A3E4-31C6AFD18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B530C-1A28-4179-9C2E-10F40DB15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BC541-6BC2-4AB9-BDD2-A4187D2B2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13C13-11B4-467F-A6CD-A1D63E5EB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E2C40-02C1-4494-9B5A-6E6DE338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1BDA5-0D51-4A3A-9155-082F33539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99305-53A2-4E7D-A85D-3EF469FB2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B1668-E8FC-4213-B3CF-E2DD63B7E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05B44-7521-4E24-9CAE-68D45874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89F4B-8B26-4488-A31D-7715F39CB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A42EC-0813-44C3-AD0C-57336B5B3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CF802-B713-4C6E-8F27-C916F2D21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CD95C-5A05-42A0-A7BC-1ED778690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34348-8BAB-48E9-BFBC-02168E46B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D8AE-7379-40DF-BA1D-04CF8C18C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2BBCC-0BE0-4F19-AF4C-396E4F1D7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6DE3-7360-46C8-878B-076B2C1CD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B956D-343F-494B-AAFC-3D4F2CFD2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959E6-630D-40C2-A8F3-540DCB71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8CC1B-0DD0-49C3-9AF1-7B75A823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CAE3-1947-4B4F-8668-813342017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3D5CC-C8F1-4E4C-AC56-3F91B2C7A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42AFC-53D8-4D17-A664-7A7BF95EC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F753-0F80-44FD-895F-035610E4B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049C4-6758-481E-8A2C-92D2D64F5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2BAC8-DF5C-4FA8-8DED-189F6508E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B252F-6E9B-43DD-B938-E63311B0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C86A-9DA6-4F4C-9013-F99F42702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9F251-0E11-4726-A38E-28C0AC2DE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EC1AB-5F21-42F7-9280-20E043D3F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5013-5027-4559-B86E-7F37E6F71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61CDA-8373-4143-9434-30CC2486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24A52-DEB8-4546-8D79-77958E10B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6C5FE-A110-441F-B706-C641A25FE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17942-C6C5-4306-B6D6-6DA32D725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2E830-B7BE-4370-A694-815BF499C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F8831-1E93-4239-B65B-2581F0AD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B6F69-E461-4BF2-B11D-747723AD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038C0-4B51-4E2D-A711-5B8383A0E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00CDD-E6BC-49AE-8A69-A3F1825C9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54AAE-C56E-411A-916C-51412D3E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90CF9-6CCF-41A3-8CDA-3C4C9FAB6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68844-884B-48AF-99C4-0A2075AD7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C19FB-0638-414E-90E5-5100E3984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72756-C284-4C10-91D7-EC04B4EFE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BE5E8-E499-4F05-B9F3-14F9C809E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21E4F-7600-4B67-9E8F-F1D14BC6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9B5A9-33F9-45E5-A08D-758136CFA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1203D-CF6F-42F6-8AF6-19590802B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C1DE2-16EF-4DCF-86FA-8F14D667C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5AF13-10F3-49C4-95AB-013D73A8E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F2FA-2835-4AF9-8FEB-2DDC4B4E6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3437-3C87-4079-A5B9-05D202A0B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B9B14-88DE-45CC-9F1E-3D853E34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28C9D-A115-4E29-AD65-2B4D21790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35AFA-4BDE-4D6B-9561-7D1BEB47C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91EBB-FE50-40CF-8622-F88B4FBEC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278E-B0E7-41E0-BB20-553E74B81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0EE8D-2FF2-4701-B40F-C9EC8E6E7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ABFE7-230A-4EC5-B4F6-7F4727B4A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1D8AF-1225-40B4-A13B-E265B708B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086F-888D-4DDA-89C6-12B2215E5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0AC0-402E-43D3-83B3-4EC7EAD29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5DFE-F41C-464E-8327-50EFE17D3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DA2EE-F67F-403E-977B-3194D463E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10285-D99D-43B6-A5A7-10CF73776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EE604-2B82-427C-80D5-2F81CAE4A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961DC-30EF-450C-803F-66405DD9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AC0A2-50B7-4AC5-AC30-F8BAE4285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A51F2-1E15-4E39-AB90-7F564C26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A24F9-3ADD-4F82-BB11-E3B75C2D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D9078-CEBF-48D3-86AB-A4FB8B8C3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F632-A6C7-4316-96F9-ED27F2723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324D0-EF6D-4110-BCC1-5A018D9A5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AAB59-B5D8-4979-BB86-57C6AB4C9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3C85-0ADF-46CD-A40C-969ECE4B1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268E-3953-4BE3-9C4B-C0730E29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1A411-72D1-4FD9-AC00-F72807522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7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9B99-E814-4206-B070-2665B23EC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9F9F3-8952-42BD-AF81-8540E980A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21D49-93A9-4744-807D-E38864C9A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7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4428D-73C5-4020-B6CB-216CB1F42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594158" cy="193233"/>
    <xdr:sp macro="" textlink="">
      <xdr:nvSpPr>
        <xdr:cNvPr id="7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9FE1C-BE43-4A21-BB71-5DDD9AEB5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25103-3A0D-4C01-AFBA-E2C33AB0A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714DF-C577-422E-B7E8-888794C97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97EDA-C31E-4A7F-84D1-122C439B7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33C1-880F-45C2-A302-01220DA1E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D2EF7-5A21-4917-88A6-7A15447E3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4EB69-2855-4FA4-A2A3-2E334299A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C6D35-DF68-4EA5-8EA7-AAE1E397B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A33-E900-4E7D-ACB7-35C61A943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73</xdr:row>
      <xdr:rowOff>0</xdr:rowOff>
    </xdr:from>
    <xdr:ext cx="1639956" cy="198784"/>
    <xdr:sp macro="" textlink="">
      <xdr:nvSpPr>
        <xdr:cNvPr id="8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5648B-E1AC-4244-A9B9-17B68D2EC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8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137DA-0383-4F77-84FD-D864F5E50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F5" sqref="F5"/>
    </sheetView>
  </sheetViews>
  <sheetFormatPr defaultColWidth="68" defaultRowHeight="45" customHeight="1" x14ac:dyDescent="0.25"/>
  <cols>
    <col min="1" max="1" width="37.85546875" style="20" customWidth="1"/>
    <col min="2" max="2" width="24.42578125" style="21" customWidth="1"/>
    <col min="3" max="3" width="30.140625" style="21" customWidth="1"/>
    <col min="4" max="4" width="206.28515625" style="20" customWidth="1"/>
    <col min="5" max="5" width="27.28515625" style="22" bestFit="1" customWidth="1"/>
    <col min="6" max="6" width="25.7109375" style="22" bestFit="1" customWidth="1"/>
    <col min="7" max="7" width="9.28515625" style="20" bestFit="1" customWidth="1"/>
    <col min="8" max="8" width="12.85546875" style="20" bestFit="1" customWidth="1"/>
    <col min="9" max="9" width="11.85546875" style="20" bestFit="1" customWidth="1"/>
    <col min="10" max="10" width="54.5703125" style="20" bestFit="1" customWidth="1"/>
    <col min="11" max="11" width="12.85546875" style="22" bestFit="1" customWidth="1"/>
    <col min="12" max="12" width="22.28515625" style="20" bestFit="1" customWidth="1"/>
    <col min="13" max="13" width="9.5703125" style="20" bestFit="1" customWidth="1"/>
    <col min="14" max="14" width="10.28515625" style="20" bestFit="1" customWidth="1"/>
    <col min="15" max="15" width="6.140625" style="20" bestFit="1" customWidth="1"/>
    <col min="16" max="16" width="17.28515625" style="20" bestFit="1" customWidth="1"/>
    <col min="17" max="17" width="22" style="20" bestFit="1" customWidth="1"/>
    <col min="18" max="16384" width="68" style="20"/>
  </cols>
  <sheetData>
    <row r="1" spans="1:17" ht="45" customHeight="1" x14ac:dyDescent="0.25">
      <c r="A1" s="17" t="s">
        <v>1</v>
      </c>
      <c r="B1" s="18" t="s">
        <v>340</v>
      </c>
      <c r="C1" s="18" t="s">
        <v>15</v>
      </c>
      <c r="D1" s="17" t="s">
        <v>4</v>
      </c>
      <c r="E1" s="19" t="s">
        <v>5</v>
      </c>
      <c r="F1" s="19" t="s">
        <v>6</v>
      </c>
      <c r="G1" s="17" t="s">
        <v>8</v>
      </c>
      <c r="H1" s="17" t="s">
        <v>9</v>
      </c>
      <c r="I1" s="17" t="s">
        <v>12</v>
      </c>
      <c r="J1" s="17" t="s">
        <v>2</v>
      </c>
      <c r="K1" s="19" t="s">
        <v>11</v>
      </c>
      <c r="L1" s="17" t="s">
        <v>3</v>
      </c>
      <c r="M1" s="17" t="s">
        <v>7</v>
      </c>
      <c r="N1" s="17" t="s">
        <v>14</v>
      </c>
      <c r="O1" s="17" t="s">
        <v>13</v>
      </c>
      <c r="P1" s="17" t="s">
        <v>10</v>
      </c>
      <c r="Q1" s="17" t="s">
        <v>0</v>
      </c>
    </row>
    <row r="2" spans="1:17" ht="45" customHeight="1" x14ac:dyDescent="0.45">
      <c r="A2" s="9" t="s">
        <v>385</v>
      </c>
      <c r="B2" s="10" t="s">
        <v>26</v>
      </c>
      <c r="C2" s="10" t="s">
        <v>46</v>
      </c>
      <c r="D2" s="11" t="s">
        <v>386</v>
      </c>
      <c r="E2" s="9" t="s">
        <v>387</v>
      </c>
      <c r="F2" s="9"/>
      <c r="G2" s="12"/>
      <c r="H2" s="9" t="s">
        <v>388</v>
      </c>
      <c r="I2" s="12"/>
      <c r="J2" s="9" t="s">
        <v>389</v>
      </c>
      <c r="K2" s="12">
        <v>2</v>
      </c>
      <c r="L2" s="12"/>
      <c r="M2" s="13">
        <v>385</v>
      </c>
      <c r="N2" s="12"/>
      <c r="O2" s="12"/>
      <c r="P2" s="12" t="s">
        <v>366</v>
      </c>
      <c r="Q2" s="14"/>
    </row>
    <row r="3" spans="1:17" ht="45" customHeight="1" x14ac:dyDescent="0.45">
      <c r="A3" s="9" t="s">
        <v>390</v>
      </c>
      <c r="B3" s="10" t="s">
        <v>18</v>
      </c>
      <c r="C3" s="10" t="s">
        <v>372</v>
      </c>
      <c r="D3" s="11" t="s">
        <v>391</v>
      </c>
      <c r="E3" s="9" t="s">
        <v>392</v>
      </c>
      <c r="F3" s="9" t="s">
        <v>393</v>
      </c>
      <c r="G3" s="12"/>
      <c r="H3" s="9" t="s">
        <v>394</v>
      </c>
      <c r="I3" s="12"/>
      <c r="J3" s="9" t="s">
        <v>395</v>
      </c>
      <c r="K3" s="12">
        <v>6</v>
      </c>
      <c r="L3" s="12"/>
      <c r="M3" s="13">
        <v>380</v>
      </c>
      <c r="N3" s="12"/>
      <c r="O3" s="12"/>
      <c r="P3" s="12" t="s">
        <v>366</v>
      </c>
      <c r="Q3" s="14"/>
    </row>
    <row r="4" spans="1:17" ht="45" customHeight="1" x14ac:dyDescent="0.45">
      <c r="A4" s="9" t="s">
        <v>396</v>
      </c>
      <c r="B4" s="10" t="s">
        <v>33</v>
      </c>
      <c r="C4" s="15" t="s">
        <v>224</v>
      </c>
      <c r="D4" s="11" t="s">
        <v>397</v>
      </c>
      <c r="E4" s="9" t="s">
        <v>398</v>
      </c>
      <c r="F4" s="9" t="s">
        <v>399</v>
      </c>
      <c r="G4" s="12"/>
      <c r="H4" s="9" t="s">
        <v>400</v>
      </c>
      <c r="I4" s="12"/>
      <c r="J4" s="9" t="s">
        <v>389</v>
      </c>
      <c r="K4" s="12">
        <v>16</v>
      </c>
      <c r="L4" s="12"/>
      <c r="M4" s="13">
        <v>415</v>
      </c>
      <c r="N4" s="12"/>
      <c r="O4" s="12"/>
      <c r="P4" s="12" t="s">
        <v>366</v>
      </c>
      <c r="Q4" s="14"/>
    </row>
    <row r="5" spans="1:17" ht="45" customHeight="1" x14ac:dyDescent="0.45">
      <c r="A5" s="9" t="s">
        <v>401</v>
      </c>
      <c r="B5" s="10" t="s">
        <v>33</v>
      </c>
      <c r="C5" s="10" t="s">
        <v>160</v>
      </c>
      <c r="D5" s="11" t="s">
        <v>402</v>
      </c>
      <c r="E5" s="9" t="s">
        <v>403</v>
      </c>
      <c r="F5" s="9" t="s">
        <v>404</v>
      </c>
      <c r="G5" s="12"/>
      <c r="H5" s="9" t="s">
        <v>405</v>
      </c>
      <c r="I5" s="12"/>
      <c r="J5" s="9" t="s">
        <v>389</v>
      </c>
      <c r="K5" s="12">
        <v>22</v>
      </c>
      <c r="L5" s="12"/>
      <c r="M5" s="13">
        <v>385</v>
      </c>
      <c r="N5" s="12"/>
      <c r="O5" s="12"/>
      <c r="P5" s="12" t="s">
        <v>366</v>
      </c>
      <c r="Q5" s="14"/>
    </row>
    <row r="6" spans="1:17" ht="45" customHeight="1" x14ac:dyDescent="0.45">
      <c r="A6" s="9" t="s">
        <v>406</v>
      </c>
      <c r="B6" s="10" t="s">
        <v>17</v>
      </c>
      <c r="C6" s="10" t="s">
        <v>189</v>
      </c>
      <c r="D6" s="11" t="s">
        <v>407</v>
      </c>
      <c r="E6" s="9" t="s">
        <v>408</v>
      </c>
      <c r="F6" s="9"/>
      <c r="G6" s="12"/>
      <c r="H6" s="9" t="s">
        <v>409</v>
      </c>
      <c r="I6" s="12"/>
      <c r="J6" s="9" t="s">
        <v>410</v>
      </c>
      <c r="K6" s="12">
        <v>23</v>
      </c>
      <c r="L6" s="12"/>
      <c r="M6" s="13">
        <v>380</v>
      </c>
      <c r="N6" s="12"/>
      <c r="O6" s="12"/>
      <c r="P6" s="12" t="s">
        <v>366</v>
      </c>
      <c r="Q6" s="14"/>
    </row>
    <row r="7" spans="1:17" ht="45" customHeight="1" x14ac:dyDescent="0.45">
      <c r="A7" s="9" t="s">
        <v>411</v>
      </c>
      <c r="B7" s="10" t="s">
        <v>22</v>
      </c>
      <c r="C7" s="10" t="s">
        <v>93</v>
      </c>
      <c r="D7" s="11" t="s">
        <v>412</v>
      </c>
      <c r="E7" s="9" t="s">
        <v>413</v>
      </c>
      <c r="F7" s="9" t="s">
        <v>414</v>
      </c>
      <c r="G7" s="12"/>
      <c r="H7" s="9" t="s">
        <v>415</v>
      </c>
      <c r="I7" s="12"/>
      <c r="J7" s="9" t="s">
        <v>416</v>
      </c>
      <c r="K7" s="12">
        <v>28</v>
      </c>
      <c r="L7" s="12"/>
      <c r="M7" s="13">
        <v>415</v>
      </c>
      <c r="N7" s="12"/>
      <c r="O7" s="12"/>
      <c r="P7" s="12" t="s">
        <v>366</v>
      </c>
      <c r="Q7" s="14"/>
    </row>
    <row r="8" spans="1:17" ht="45" customHeight="1" x14ac:dyDescent="0.45">
      <c r="A8" s="9" t="s">
        <v>417</v>
      </c>
      <c r="B8" s="10" t="s">
        <v>18</v>
      </c>
      <c r="C8" s="10" t="s">
        <v>353</v>
      </c>
      <c r="D8" s="11" t="s">
        <v>418</v>
      </c>
      <c r="E8" s="9" t="s">
        <v>419</v>
      </c>
      <c r="F8" s="9"/>
      <c r="G8" s="12"/>
      <c r="H8" s="9" t="s">
        <v>420</v>
      </c>
      <c r="I8" s="12"/>
      <c r="J8" s="9" t="s">
        <v>421</v>
      </c>
      <c r="K8" s="12">
        <v>33</v>
      </c>
      <c r="L8" s="12"/>
      <c r="M8" s="13">
        <v>410</v>
      </c>
      <c r="N8" s="12"/>
      <c r="O8" s="12"/>
      <c r="P8" s="12" t="s">
        <v>366</v>
      </c>
      <c r="Q8" s="14"/>
    </row>
    <row r="9" spans="1:17" ht="45" customHeight="1" x14ac:dyDescent="0.45">
      <c r="A9" s="9" t="s">
        <v>424</v>
      </c>
      <c r="B9" s="10" t="s">
        <v>37</v>
      </c>
      <c r="C9" s="10" t="s">
        <v>70</v>
      </c>
      <c r="D9" s="11" t="s">
        <v>425</v>
      </c>
      <c r="E9" s="9" t="s">
        <v>426</v>
      </c>
      <c r="F9" s="9" t="s">
        <v>427</v>
      </c>
      <c r="G9" s="12"/>
      <c r="H9" s="9" t="s">
        <v>428</v>
      </c>
      <c r="I9" s="12"/>
      <c r="J9" s="9" t="s">
        <v>429</v>
      </c>
      <c r="K9" s="12">
        <v>33</v>
      </c>
      <c r="L9" s="12"/>
      <c r="M9" s="13">
        <f>535-200</f>
        <v>335</v>
      </c>
      <c r="N9" s="12"/>
      <c r="O9" s="12"/>
      <c r="P9" s="12" t="s">
        <v>366</v>
      </c>
      <c r="Q9" s="14"/>
    </row>
    <row r="10" spans="1:17" ht="45" customHeight="1" x14ac:dyDescent="0.45">
      <c r="A10" s="9" t="s">
        <v>430</v>
      </c>
      <c r="B10" s="10" t="s">
        <v>18</v>
      </c>
      <c r="C10" s="10" t="s">
        <v>213</v>
      </c>
      <c r="D10" s="11" t="s">
        <v>431</v>
      </c>
      <c r="E10" s="9" t="s">
        <v>432</v>
      </c>
      <c r="F10" s="9"/>
      <c r="G10" s="12"/>
      <c r="H10" s="9" t="s">
        <v>433</v>
      </c>
      <c r="I10" s="12"/>
      <c r="J10" s="9" t="s">
        <v>434</v>
      </c>
      <c r="K10" s="12">
        <v>34</v>
      </c>
      <c r="L10" s="12"/>
      <c r="M10" s="13">
        <v>590</v>
      </c>
      <c r="N10" s="12"/>
      <c r="O10" s="12"/>
      <c r="P10" s="12" t="s">
        <v>366</v>
      </c>
      <c r="Q10" s="14"/>
    </row>
    <row r="11" spans="1:17" ht="45" customHeight="1" x14ac:dyDescent="0.45">
      <c r="A11" s="9" t="s">
        <v>435</v>
      </c>
      <c r="B11" s="10" t="s">
        <v>20</v>
      </c>
      <c r="C11" s="10" t="s">
        <v>166</v>
      </c>
      <c r="D11" s="11" t="s">
        <v>436</v>
      </c>
      <c r="E11" s="9" t="s">
        <v>437</v>
      </c>
      <c r="F11" s="9" t="s">
        <v>438</v>
      </c>
      <c r="G11" s="12"/>
      <c r="H11" s="9" t="s">
        <v>439</v>
      </c>
      <c r="I11" s="12"/>
      <c r="J11" s="9" t="s">
        <v>440</v>
      </c>
      <c r="K11" s="12">
        <v>35</v>
      </c>
      <c r="L11" s="12"/>
      <c r="M11" s="13">
        <f>350+30+55</f>
        <v>435</v>
      </c>
      <c r="N11" s="12"/>
      <c r="O11" s="12"/>
      <c r="P11" s="12" t="s">
        <v>366</v>
      </c>
      <c r="Q11" s="14"/>
    </row>
    <row r="12" spans="1:17" ht="45" customHeight="1" x14ac:dyDescent="0.45">
      <c r="A12" s="14" t="s">
        <v>441</v>
      </c>
      <c r="B12" s="10" t="s">
        <v>21</v>
      </c>
      <c r="C12" s="15" t="s">
        <v>21</v>
      </c>
      <c r="D12" s="14" t="s">
        <v>442</v>
      </c>
      <c r="E12" s="16" t="s">
        <v>443</v>
      </c>
      <c r="F12" s="16" t="s">
        <v>444</v>
      </c>
      <c r="G12" s="12"/>
      <c r="H12" s="9" t="s">
        <v>445</v>
      </c>
      <c r="I12" s="12"/>
      <c r="J12" s="9" t="s">
        <v>422</v>
      </c>
      <c r="K12" s="12">
        <v>36</v>
      </c>
      <c r="L12" s="12"/>
      <c r="M12" s="13">
        <f>320+30+65</f>
        <v>415</v>
      </c>
      <c r="N12" s="12"/>
      <c r="O12" s="12"/>
      <c r="P12" s="12" t="s">
        <v>366</v>
      </c>
      <c r="Q12" s="14"/>
    </row>
    <row r="13" spans="1:17" ht="45" customHeight="1" x14ac:dyDescent="0.45">
      <c r="A13" s="9" t="s">
        <v>446</v>
      </c>
      <c r="B13" s="10" t="s">
        <v>29</v>
      </c>
      <c r="C13" s="10" t="s">
        <v>48</v>
      </c>
      <c r="D13" s="11" t="s">
        <v>447</v>
      </c>
      <c r="E13" s="9" t="s">
        <v>448</v>
      </c>
      <c r="F13" s="9" t="s">
        <v>449</v>
      </c>
      <c r="G13" s="12"/>
      <c r="H13" s="9" t="s">
        <v>450</v>
      </c>
      <c r="I13" s="12"/>
      <c r="J13" s="9" t="s">
        <v>451</v>
      </c>
      <c r="K13" s="12">
        <v>37</v>
      </c>
      <c r="L13" s="12"/>
      <c r="M13" s="13">
        <v>530</v>
      </c>
      <c r="N13" s="12"/>
      <c r="O13" s="12"/>
      <c r="P13" s="12" t="s">
        <v>366</v>
      </c>
      <c r="Q13" s="14"/>
    </row>
    <row r="14" spans="1:17" ht="45" customHeight="1" x14ac:dyDescent="0.45">
      <c r="A14" s="9" t="s">
        <v>452</v>
      </c>
      <c r="B14" s="10" t="s">
        <v>17</v>
      </c>
      <c r="C14" s="10" t="s">
        <v>226</v>
      </c>
      <c r="D14" s="11" t="s">
        <v>453</v>
      </c>
      <c r="E14" s="9" t="s">
        <v>454</v>
      </c>
      <c r="F14" s="9"/>
      <c r="G14" s="12"/>
      <c r="H14" s="9" t="s">
        <v>455</v>
      </c>
      <c r="I14" s="12"/>
      <c r="J14" s="9" t="s">
        <v>456</v>
      </c>
      <c r="K14" s="12">
        <v>38</v>
      </c>
      <c r="L14" s="12"/>
      <c r="M14" s="13">
        <f>430-150</f>
        <v>280</v>
      </c>
      <c r="N14" s="12"/>
      <c r="O14" s="12"/>
      <c r="P14" s="12" t="s">
        <v>366</v>
      </c>
      <c r="Q14" s="14"/>
    </row>
    <row r="15" spans="1:17" ht="45" customHeight="1" x14ac:dyDescent="0.45">
      <c r="A15" s="9" t="s">
        <v>457</v>
      </c>
      <c r="B15" s="10" t="s">
        <v>18</v>
      </c>
      <c r="C15" s="10" t="s">
        <v>213</v>
      </c>
      <c r="D15" s="11" t="s">
        <v>458</v>
      </c>
      <c r="E15" s="9" t="s">
        <v>459</v>
      </c>
      <c r="F15" s="9"/>
      <c r="G15" s="12"/>
      <c r="H15" s="9" t="s">
        <v>460</v>
      </c>
      <c r="I15" s="12"/>
      <c r="J15" s="9" t="s">
        <v>461</v>
      </c>
      <c r="K15" s="12">
        <v>39</v>
      </c>
      <c r="L15" s="12"/>
      <c r="M15" s="13">
        <f>380+200+30+30-150</f>
        <v>490</v>
      </c>
      <c r="N15" s="12"/>
      <c r="O15" s="12"/>
      <c r="P15" s="12" t="s">
        <v>366</v>
      </c>
      <c r="Q15" s="14"/>
    </row>
    <row r="16" spans="1:17" ht="45" customHeight="1" x14ac:dyDescent="0.45">
      <c r="A16" s="9" t="s">
        <v>462</v>
      </c>
      <c r="B16" s="10" t="s">
        <v>26</v>
      </c>
      <c r="C16" s="10" t="s">
        <v>169</v>
      </c>
      <c r="D16" s="11" t="s">
        <v>463</v>
      </c>
      <c r="E16" s="9" t="s">
        <v>464</v>
      </c>
      <c r="F16" s="9" t="s">
        <v>465</v>
      </c>
      <c r="G16" s="12"/>
      <c r="H16" s="9" t="s">
        <v>466</v>
      </c>
      <c r="I16" s="12"/>
      <c r="J16" s="9" t="s">
        <v>467</v>
      </c>
      <c r="K16" s="12">
        <v>40</v>
      </c>
      <c r="L16" s="12"/>
      <c r="M16" s="13">
        <v>430</v>
      </c>
      <c r="N16" s="12"/>
      <c r="O16" s="12"/>
      <c r="P16" s="12" t="s">
        <v>366</v>
      </c>
      <c r="Q16" s="14"/>
    </row>
    <row r="17" spans="1:17" ht="45" customHeight="1" x14ac:dyDescent="0.45">
      <c r="A17" s="9" t="s">
        <v>468</v>
      </c>
      <c r="B17" s="10" t="s">
        <v>19</v>
      </c>
      <c r="C17" s="10" t="s">
        <v>191</v>
      </c>
      <c r="D17" s="11" t="s">
        <v>469</v>
      </c>
      <c r="E17" s="9" t="s">
        <v>470</v>
      </c>
      <c r="F17" s="9" t="s">
        <v>471</v>
      </c>
      <c r="G17" s="12"/>
      <c r="H17" s="9" t="s">
        <v>472</v>
      </c>
      <c r="I17" s="12"/>
      <c r="J17" s="9" t="s">
        <v>473</v>
      </c>
      <c r="K17" s="12">
        <v>41</v>
      </c>
      <c r="L17" s="12"/>
      <c r="M17" s="13">
        <v>415</v>
      </c>
      <c r="N17" s="12"/>
      <c r="O17" s="12"/>
      <c r="P17" s="12" t="s">
        <v>366</v>
      </c>
      <c r="Q17" s="14" t="s">
        <v>474</v>
      </c>
    </row>
    <row r="18" spans="1:17" ht="45" customHeight="1" x14ac:dyDescent="0.45">
      <c r="A18" s="9" t="s">
        <v>475</v>
      </c>
      <c r="B18" s="10" t="s">
        <v>17</v>
      </c>
      <c r="C18" s="10" t="s">
        <v>255</v>
      </c>
      <c r="D18" s="11" t="s">
        <v>476</v>
      </c>
      <c r="E18" s="9" t="s">
        <v>477</v>
      </c>
      <c r="F18" s="9" t="s">
        <v>478</v>
      </c>
      <c r="G18" s="12"/>
      <c r="H18" s="9" t="s">
        <v>479</v>
      </c>
      <c r="I18" s="12"/>
      <c r="J18" s="9" t="s">
        <v>480</v>
      </c>
      <c r="K18" s="12">
        <v>42</v>
      </c>
      <c r="L18" s="12"/>
      <c r="M18" s="13">
        <v>410</v>
      </c>
      <c r="N18" s="12"/>
      <c r="O18" s="12"/>
      <c r="P18" s="12" t="s">
        <v>366</v>
      </c>
      <c r="Q18" s="14"/>
    </row>
    <row r="19" spans="1:17" ht="45" customHeight="1" x14ac:dyDescent="0.45">
      <c r="A19" s="9" t="s">
        <v>481</v>
      </c>
      <c r="B19" s="10" t="s">
        <v>17</v>
      </c>
      <c r="C19" s="10" t="s">
        <v>355</v>
      </c>
      <c r="D19" s="11" t="s">
        <v>482</v>
      </c>
      <c r="E19" s="9" t="s">
        <v>483</v>
      </c>
      <c r="F19" s="9"/>
      <c r="G19" s="12"/>
      <c r="H19" s="9" t="s">
        <v>484</v>
      </c>
      <c r="I19" s="12"/>
      <c r="J19" s="9" t="s">
        <v>485</v>
      </c>
      <c r="K19" s="12">
        <v>43</v>
      </c>
      <c r="L19" s="12"/>
      <c r="M19" s="13">
        <v>380</v>
      </c>
      <c r="N19" s="12"/>
      <c r="O19" s="12"/>
      <c r="P19" s="12" t="s">
        <v>366</v>
      </c>
      <c r="Q19" s="14"/>
    </row>
    <row r="20" spans="1:17" ht="45" customHeight="1" x14ac:dyDescent="0.45">
      <c r="A20" s="9" t="s">
        <v>486</v>
      </c>
      <c r="B20" s="10" t="s">
        <v>18</v>
      </c>
      <c r="C20" s="10" t="s">
        <v>328</v>
      </c>
      <c r="D20" s="11" t="s">
        <v>487</v>
      </c>
      <c r="E20" s="9" t="s">
        <v>488</v>
      </c>
      <c r="F20" s="9"/>
      <c r="G20" s="12"/>
      <c r="H20" s="9" t="s">
        <v>489</v>
      </c>
      <c r="I20" s="12"/>
      <c r="J20" s="9" t="s">
        <v>490</v>
      </c>
      <c r="K20" s="12">
        <v>44</v>
      </c>
      <c r="L20" s="12"/>
      <c r="M20" s="13">
        <v>455</v>
      </c>
      <c r="N20" s="12"/>
      <c r="O20" s="12"/>
      <c r="P20" s="12" t="s">
        <v>366</v>
      </c>
      <c r="Q20" s="14"/>
    </row>
    <row r="21" spans="1:17" ht="45" customHeight="1" x14ac:dyDescent="0.45">
      <c r="A21" s="9" t="s">
        <v>491</v>
      </c>
      <c r="B21" s="10" t="s">
        <v>19</v>
      </c>
      <c r="C21" s="15" t="s">
        <v>260</v>
      </c>
      <c r="D21" s="11" t="s">
        <v>492</v>
      </c>
      <c r="E21" s="9" t="s">
        <v>493</v>
      </c>
      <c r="F21" s="9" t="s">
        <v>494</v>
      </c>
      <c r="G21" s="12"/>
      <c r="H21" s="9" t="s">
        <v>495</v>
      </c>
      <c r="I21" s="12"/>
      <c r="J21" s="9" t="s">
        <v>423</v>
      </c>
      <c r="K21" s="12">
        <v>45</v>
      </c>
      <c r="L21" s="12"/>
      <c r="M21" s="13">
        <f>810-150</f>
        <v>660</v>
      </c>
      <c r="N21" s="12"/>
      <c r="O21" s="12"/>
      <c r="P21" s="12" t="s">
        <v>366</v>
      </c>
      <c r="Q21" s="14"/>
    </row>
    <row r="22" spans="1:17" ht="45" customHeight="1" x14ac:dyDescent="0.45">
      <c r="A22" s="9" t="s">
        <v>496</v>
      </c>
      <c r="B22" s="10" t="s">
        <v>27</v>
      </c>
      <c r="C22" s="10" t="s">
        <v>27</v>
      </c>
      <c r="D22" s="11" t="s">
        <v>497</v>
      </c>
      <c r="E22" s="9" t="s">
        <v>498</v>
      </c>
      <c r="F22" s="9" t="s">
        <v>499</v>
      </c>
      <c r="G22" s="12"/>
      <c r="H22" s="9" t="s">
        <v>500</v>
      </c>
      <c r="I22" s="12"/>
      <c r="J22" s="9" t="s">
        <v>501</v>
      </c>
      <c r="K22" s="12">
        <v>46</v>
      </c>
      <c r="L22" s="12"/>
      <c r="M22" s="13">
        <v>0</v>
      </c>
      <c r="N22" s="12"/>
      <c r="O22" s="12"/>
      <c r="P22" s="12" t="s">
        <v>366</v>
      </c>
      <c r="Q22" s="14"/>
    </row>
    <row r="23" spans="1:17" ht="45" customHeight="1" x14ac:dyDescent="0.45">
      <c r="A23" s="9" t="s">
        <v>502</v>
      </c>
      <c r="B23" s="10" t="s">
        <v>17</v>
      </c>
      <c r="C23" s="10" t="s">
        <v>255</v>
      </c>
      <c r="D23" s="11" t="s">
        <v>503</v>
      </c>
      <c r="E23" s="9" t="s">
        <v>504</v>
      </c>
      <c r="F23" s="9"/>
      <c r="G23" s="12"/>
      <c r="H23" s="9" t="s">
        <v>505</v>
      </c>
      <c r="I23" s="12"/>
      <c r="J23" s="9" t="s">
        <v>456</v>
      </c>
      <c r="K23" s="12">
        <v>47</v>
      </c>
      <c r="L23" s="12"/>
      <c r="M23" s="13">
        <f>410+80-150</f>
        <v>340</v>
      </c>
      <c r="N23" s="12"/>
      <c r="O23" s="12"/>
      <c r="P23" s="12" t="s">
        <v>366</v>
      </c>
      <c r="Q23" s="14"/>
    </row>
    <row r="24" spans="1:17" ht="45" customHeight="1" x14ac:dyDescent="0.45">
      <c r="A24" s="9" t="s">
        <v>506</v>
      </c>
      <c r="B24" s="10" t="s">
        <v>17</v>
      </c>
      <c r="C24" s="10" t="s">
        <v>228</v>
      </c>
      <c r="D24" s="11" t="s">
        <v>507</v>
      </c>
      <c r="E24" s="9" t="s">
        <v>508</v>
      </c>
      <c r="F24" s="9"/>
      <c r="G24" s="12"/>
      <c r="H24" s="9" t="s">
        <v>509</v>
      </c>
      <c r="I24" s="12"/>
      <c r="J24" s="9" t="s">
        <v>510</v>
      </c>
      <c r="K24" s="12">
        <v>48</v>
      </c>
      <c r="L24" s="12"/>
      <c r="M24" s="13">
        <v>380</v>
      </c>
      <c r="N24" s="12"/>
      <c r="O24" s="12"/>
      <c r="P24" s="12" t="s">
        <v>366</v>
      </c>
      <c r="Q24" s="14"/>
    </row>
    <row r="25" spans="1:17" ht="45" customHeight="1" x14ac:dyDescent="0.45">
      <c r="A25" s="9" t="s">
        <v>511</v>
      </c>
      <c r="B25" s="10" t="s">
        <v>18</v>
      </c>
      <c r="C25" s="10" t="s">
        <v>372</v>
      </c>
      <c r="D25" s="11" t="s">
        <v>512</v>
      </c>
      <c r="E25" s="9" t="s">
        <v>513</v>
      </c>
      <c r="F25" s="9"/>
      <c r="G25" s="12"/>
      <c r="H25" s="9" t="s">
        <v>514</v>
      </c>
      <c r="I25" s="12"/>
      <c r="J25" s="9" t="s">
        <v>515</v>
      </c>
      <c r="K25" s="12">
        <v>49</v>
      </c>
      <c r="L25" s="12"/>
      <c r="M25" s="13">
        <v>300</v>
      </c>
      <c r="N25" s="12"/>
      <c r="O25" s="12"/>
      <c r="P25" s="12" t="s">
        <v>366</v>
      </c>
      <c r="Q25" s="14"/>
    </row>
    <row r="26" spans="1:17" ht="45" customHeight="1" x14ac:dyDescent="0.45">
      <c r="A26" s="9" t="s">
        <v>516</v>
      </c>
      <c r="B26" s="10" t="s">
        <v>37</v>
      </c>
      <c r="C26" s="10" t="s">
        <v>150</v>
      </c>
      <c r="D26" s="11" t="s">
        <v>517</v>
      </c>
      <c r="E26" s="9" t="s">
        <v>518</v>
      </c>
      <c r="F26" s="9" t="s">
        <v>519</v>
      </c>
      <c r="G26" s="12"/>
      <c r="H26" s="9" t="s">
        <v>520</v>
      </c>
      <c r="I26" s="12"/>
      <c r="J26" s="9" t="s">
        <v>521</v>
      </c>
      <c r="K26" s="12">
        <v>50</v>
      </c>
      <c r="L26" s="12"/>
      <c r="M26" s="13">
        <v>0</v>
      </c>
      <c r="N26" s="12"/>
      <c r="O26" s="12"/>
      <c r="P26" s="12" t="s">
        <v>366</v>
      </c>
      <c r="Q26" s="14"/>
    </row>
    <row r="27" spans="1:17" ht="45" customHeight="1" x14ac:dyDescent="0.45">
      <c r="A27" s="9" t="s">
        <v>522</v>
      </c>
      <c r="B27" s="10" t="s">
        <v>22</v>
      </c>
      <c r="C27" s="10" t="s">
        <v>184</v>
      </c>
      <c r="D27" s="11" t="s">
        <v>523</v>
      </c>
      <c r="E27" s="9" t="s">
        <v>524</v>
      </c>
      <c r="F27" s="9"/>
      <c r="G27" s="12"/>
      <c r="H27" s="9" t="s">
        <v>525</v>
      </c>
      <c r="I27" s="12"/>
      <c r="J27" s="9" t="s">
        <v>490</v>
      </c>
      <c r="K27" s="12">
        <v>51</v>
      </c>
      <c r="L27" s="12"/>
      <c r="M27" s="13">
        <v>460</v>
      </c>
      <c r="N27" s="12"/>
      <c r="O27" s="12"/>
      <c r="P27" s="12" t="s">
        <v>366</v>
      </c>
      <c r="Q27" s="14"/>
    </row>
    <row r="28" spans="1:17" ht="45" customHeight="1" x14ac:dyDescent="0.45">
      <c r="A28" s="9" t="s">
        <v>526</v>
      </c>
      <c r="B28" s="10" t="s">
        <v>33</v>
      </c>
      <c r="C28" s="10" t="s">
        <v>160</v>
      </c>
      <c r="D28" s="11" t="s">
        <v>527</v>
      </c>
      <c r="E28" s="9" t="s">
        <v>528</v>
      </c>
      <c r="F28" s="9" t="s">
        <v>529</v>
      </c>
      <c r="G28" s="12"/>
      <c r="H28" s="9" t="s">
        <v>530</v>
      </c>
      <c r="I28" s="12"/>
      <c r="J28" s="9" t="s">
        <v>521</v>
      </c>
      <c r="K28" s="12">
        <v>52</v>
      </c>
      <c r="L28" s="12"/>
      <c r="M28" s="13">
        <v>385</v>
      </c>
      <c r="N28" s="12"/>
      <c r="O28" s="12"/>
      <c r="P28" s="12" t="s">
        <v>366</v>
      </c>
      <c r="Q28" s="14"/>
    </row>
    <row r="29" spans="1:17" ht="45" customHeight="1" x14ac:dyDescent="0.45">
      <c r="A29" s="9" t="s">
        <v>531</v>
      </c>
      <c r="B29" s="10" t="s">
        <v>22</v>
      </c>
      <c r="C29" s="10" t="s">
        <v>75</v>
      </c>
      <c r="D29" s="11" t="s">
        <v>532</v>
      </c>
      <c r="E29" s="9" t="s">
        <v>533</v>
      </c>
      <c r="F29" s="9"/>
      <c r="G29" s="12"/>
      <c r="H29" s="9" t="s">
        <v>534</v>
      </c>
      <c r="I29" s="12"/>
      <c r="J29" s="9" t="s">
        <v>535</v>
      </c>
      <c r="K29" s="12">
        <v>53</v>
      </c>
      <c r="L29" s="12"/>
      <c r="M29" s="13">
        <v>355</v>
      </c>
      <c r="N29" s="12"/>
      <c r="O29" s="12"/>
      <c r="P29" s="12" t="s">
        <v>366</v>
      </c>
      <c r="Q29" s="14"/>
    </row>
    <row r="30" spans="1:17" ht="45" customHeight="1" x14ac:dyDescent="0.45">
      <c r="A30" s="9" t="s">
        <v>536</v>
      </c>
      <c r="B30" s="10" t="s">
        <v>26</v>
      </c>
      <c r="C30" s="10" t="s">
        <v>201</v>
      </c>
      <c r="D30" s="11" t="s">
        <v>537</v>
      </c>
      <c r="E30" s="9" t="s">
        <v>538</v>
      </c>
      <c r="F30" s="9"/>
      <c r="G30" s="12"/>
      <c r="H30" s="9" t="s">
        <v>539</v>
      </c>
      <c r="I30" s="12"/>
      <c r="J30" s="9" t="s">
        <v>501</v>
      </c>
      <c r="K30" s="12">
        <v>54</v>
      </c>
      <c r="L30" s="12"/>
      <c r="M30" s="13">
        <f>320+30+55+30+30</f>
        <v>465</v>
      </c>
      <c r="N30" s="12"/>
      <c r="O30" s="12"/>
      <c r="P30" s="12" t="s">
        <v>366</v>
      </c>
      <c r="Q30" s="14"/>
    </row>
    <row r="31" spans="1:17" ht="45" customHeight="1" x14ac:dyDescent="0.45">
      <c r="A31" s="9" t="s">
        <v>540</v>
      </c>
      <c r="B31" s="10" t="s">
        <v>27</v>
      </c>
      <c r="C31" s="10" t="s">
        <v>27</v>
      </c>
      <c r="D31" s="11" t="s">
        <v>541</v>
      </c>
      <c r="E31" s="9" t="s">
        <v>542</v>
      </c>
      <c r="F31" s="9" t="s">
        <v>543</v>
      </c>
      <c r="G31" s="12"/>
      <c r="H31" s="9" t="s">
        <v>544</v>
      </c>
      <c r="I31" s="12"/>
      <c r="J31" s="9" t="s">
        <v>545</v>
      </c>
      <c r="K31" s="12">
        <v>55</v>
      </c>
      <c r="L31" s="12"/>
      <c r="M31" s="13">
        <v>365</v>
      </c>
      <c r="N31" s="12"/>
      <c r="O31" s="12"/>
      <c r="P31" s="12" t="s">
        <v>366</v>
      </c>
      <c r="Q31" s="14"/>
    </row>
    <row r="32" spans="1:17" ht="45" customHeight="1" x14ac:dyDescent="0.45">
      <c r="A32" s="9" t="s">
        <v>546</v>
      </c>
      <c r="B32" s="10" t="s">
        <v>24</v>
      </c>
      <c r="C32" s="15" t="s">
        <v>24</v>
      </c>
      <c r="D32" s="11" t="s">
        <v>547</v>
      </c>
      <c r="E32" s="9" t="s">
        <v>548</v>
      </c>
      <c r="F32" s="9" t="s">
        <v>549</v>
      </c>
      <c r="G32" s="12"/>
      <c r="H32" s="9" t="s">
        <v>550</v>
      </c>
      <c r="I32" s="12"/>
      <c r="J32" s="9" t="s">
        <v>551</v>
      </c>
      <c r="K32" s="12">
        <v>56</v>
      </c>
      <c r="L32" s="12"/>
      <c r="M32" s="13">
        <f>345+65+30</f>
        <v>440</v>
      </c>
      <c r="N32" s="12"/>
      <c r="O32" s="12"/>
      <c r="P32" s="12" t="s">
        <v>366</v>
      </c>
      <c r="Q32" s="14"/>
    </row>
    <row r="33" spans="1:17" ht="45" customHeight="1" x14ac:dyDescent="0.45">
      <c r="A33" s="9" t="s">
        <v>552</v>
      </c>
      <c r="B33" s="10" t="s">
        <v>17</v>
      </c>
      <c r="C33" s="10" t="s">
        <v>244</v>
      </c>
      <c r="D33" s="11" t="s">
        <v>553</v>
      </c>
      <c r="E33" s="9" t="s">
        <v>554</v>
      </c>
      <c r="F33" s="9"/>
      <c r="G33" s="12"/>
      <c r="H33" s="9" t="s">
        <v>555</v>
      </c>
      <c r="I33" s="12"/>
      <c r="J33" s="9" t="s">
        <v>556</v>
      </c>
      <c r="K33" s="12">
        <v>57</v>
      </c>
      <c r="L33" s="12"/>
      <c r="M33" s="13">
        <v>330</v>
      </c>
      <c r="N33" s="12"/>
      <c r="O33" s="12"/>
      <c r="P33" s="12" t="s">
        <v>366</v>
      </c>
      <c r="Q33" s="14"/>
    </row>
    <row r="34" spans="1:17" ht="45" customHeight="1" x14ac:dyDescent="0.45">
      <c r="A34" s="9" t="s">
        <v>557</v>
      </c>
      <c r="B34" s="10" t="s">
        <v>26</v>
      </c>
      <c r="C34" s="10" t="s">
        <v>187</v>
      </c>
      <c r="D34" s="11" t="s">
        <v>558</v>
      </c>
      <c r="E34" s="9" t="s">
        <v>559</v>
      </c>
      <c r="F34" s="9"/>
      <c r="G34" s="12"/>
      <c r="H34" s="9" t="s">
        <v>560</v>
      </c>
      <c r="I34" s="12"/>
      <c r="J34" s="9" t="s">
        <v>556</v>
      </c>
      <c r="K34" s="12">
        <v>58</v>
      </c>
      <c r="L34" s="12"/>
      <c r="M34" s="13">
        <v>335</v>
      </c>
      <c r="N34" s="12"/>
      <c r="O34" s="12"/>
      <c r="P34" s="12" t="s">
        <v>366</v>
      </c>
      <c r="Q34" s="14"/>
    </row>
    <row r="35" spans="1:17" ht="45" customHeight="1" x14ac:dyDescent="0.45">
      <c r="A35" s="9" t="s">
        <v>561</v>
      </c>
      <c r="B35" s="10" t="s">
        <v>17</v>
      </c>
      <c r="C35" s="10" t="s">
        <v>338</v>
      </c>
      <c r="D35" s="11" t="s">
        <v>562</v>
      </c>
      <c r="E35" s="9" t="s">
        <v>563</v>
      </c>
      <c r="F35" s="9" t="s">
        <v>564</v>
      </c>
      <c r="G35" s="12"/>
      <c r="H35" s="9" t="s">
        <v>565</v>
      </c>
      <c r="I35" s="12"/>
      <c r="J35" s="9" t="s">
        <v>566</v>
      </c>
      <c r="K35" s="12">
        <v>59</v>
      </c>
      <c r="L35" s="12"/>
      <c r="M35" s="13">
        <v>350</v>
      </c>
      <c r="N35" s="12"/>
      <c r="O35" s="12"/>
      <c r="P35" s="12" t="s">
        <v>366</v>
      </c>
      <c r="Q35" s="14"/>
    </row>
    <row r="36" spans="1:17" ht="45" customHeight="1" x14ac:dyDescent="0.45">
      <c r="A36" s="9" t="s">
        <v>567</v>
      </c>
      <c r="B36" s="10" t="s">
        <v>18</v>
      </c>
      <c r="C36" s="10" t="s">
        <v>326</v>
      </c>
      <c r="D36" s="11" t="s">
        <v>568</v>
      </c>
      <c r="E36" s="9" t="s">
        <v>569</v>
      </c>
      <c r="F36" s="9"/>
      <c r="G36" s="12"/>
      <c r="H36" s="9" t="s">
        <v>570</v>
      </c>
      <c r="I36" s="12"/>
      <c r="J36" s="9" t="s">
        <v>571</v>
      </c>
      <c r="K36" s="12">
        <v>60</v>
      </c>
      <c r="L36" s="12"/>
      <c r="M36" s="13">
        <v>300</v>
      </c>
      <c r="N36" s="12"/>
      <c r="O36" s="12"/>
      <c r="P36" s="12" t="s">
        <v>366</v>
      </c>
      <c r="Q36" s="14"/>
    </row>
    <row r="37" spans="1:17" ht="45" customHeight="1" x14ac:dyDescent="0.45">
      <c r="A37" s="9" t="s">
        <v>572</v>
      </c>
      <c r="B37" s="10" t="s">
        <v>20</v>
      </c>
      <c r="C37" s="10" t="s">
        <v>123</v>
      </c>
      <c r="D37" s="11" t="s">
        <v>573</v>
      </c>
      <c r="E37" s="9" t="s">
        <v>574</v>
      </c>
      <c r="F37" s="9"/>
      <c r="G37" s="12"/>
      <c r="H37" s="9" t="s">
        <v>575</v>
      </c>
      <c r="I37" s="12"/>
      <c r="J37" s="9" t="s">
        <v>576</v>
      </c>
      <c r="K37" s="12">
        <v>61</v>
      </c>
      <c r="L37" s="12"/>
      <c r="M37" s="13">
        <v>315</v>
      </c>
      <c r="N37" s="12"/>
      <c r="O37" s="12"/>
      <c r="P37" s="12" t="s">
        <v>366</v>
      </c>
      <c r="Q37" s="14"/>
    </row>
    <row r="38" spans="1:17" ht="45" customHeight="1" x14ac:dyDescent="0.45">
      <c r="A38" s="9" t="s">
        <v>577</v>
      </c>
      <c r="B38" s="10" t="s">
        <v>34</v>
      </c>
      <c r="C38" s="10" t="s">
        <v>34</v>
      </c>
      <c r="D38" s="11" t="s">
        <v>578</v>
      </c>
      <c r="E38" s="9" t="s">
        <v>579</v>
      </c>
      <c r="F38" s="9"/>
      <c r="G38" s="12"/>
      <c r="H38" s="9" t="s">
        <v>580</v>
      </c>
      <c r="I38" s="12"/>
      <c r="J38" s="9" t="s">
        <v>556</v>
      </c>
      <c r="K38" s="12">
        <v>62</v>
      </c>
      <c r="L38" s="12"/>
      <c r="M38" s="13">
        <v>0</v>
      </c>
      <c r="N38" s="12"/>
      <c r="O38" s="12"/>
      <c r="P38" s="12" t="s">
        <v>366</v>
      </c>
      <c r="Q38" s="14"/>
    </row>
    <row r="39" spans="1:17" ht="45" customHeight="1" x14ac:dyDescent="0.45">
      <c r="A39" s="9" t="s">
        <v>581</v>
      </c>
      <c r="B39" s="10" t="s">
        <v>17</v>
      </c>
      <c r="C39" s="10" t="s">
        <v>228</v>
      </c>
      <c r="D39" s="11" t="s">
        <v>582</v>
      </c>
      <c r="E39" s="9" t="s">
        <v>583</v>
      </c>
      <c r="F39" s="9"/>
      <c r="G39" s="12"/>
      <c r="H39" s="9" t="s">
        <v>584</v>
      </c>
      <c r="I39" s="12"/>
      <c r="J39" s="9" t="s">
        <v>585</v>
      </c>
      <c r="K39" s="12">
        <v>63</v>
      </c>
      <c r="L39" s="12"/>
      <c r="M39" s="13">
        <v>310</v>
      </c>
      <c r="N39" s="12"/>
      <c r="O39" s="12"/>
      <c r="P39" s="12" t="s">
        <v>366</v>
      </c>
      <c r="Q39" s="14"/>
    </row>
    <row r="40" spans="1:17" ht="45" customHeight="1" x14ac:dyDescent="0.45">
      <c r="A40" s="9" t="s">
        <v>586</v>
      </c>
      <c r="B40" s="10" t="s">
        <v>17</v>
      </c>
      <c r="C40" s="10" t="s">
        <v>355</v>
      </c>
      <c r="D40" s="11" t="s">
        <v>587</v>
      </c>
      <c r="E40" s="9" t="s">
        <v>588</v>
      </c>
      <c r="F40" s="9"/>
      <c r="G40" s="12"/>
      <c r="H40" s="9" t="s">
        <v>589</v>
      </c>
      <c r="I40" s="12"/>
      <c r="J40" s="9" t="s">
        <v>590</v>
      </c>
      <c r="K40" s="12">
        <v>64</v>
      </c>
      <c r="L40" s="12"/>
      <c r="M40" s="13">
        <v>560</v>
      </c>
      <c r="N40" s="12"/>
      <c r="O40" s="12"/>
      <c r="P40" s="12" t="s">
        <v>366</v>
      </c>
      <c r="Q40" s="14"/>
    </row>
    <row r="41" spans="1:17" ht="45" customHeight="1" x14ac:dyDescent="0.45">
      <c r="A41" s="9" t="s">
        <v>591</v>
      </c>
      <c r="B41" s="10" t="s">
        <v>20</v>
      </c>
      <c r="C41" s="10" t="s">
        <v>57</v>
      </c>
      <c r="D41" s="11" t="s">
        <v>592</v>
      </c>
      <c r="E41" s="9" t="s">
        <v>593</v>
      </c>
      <c r="F41" s="9" t="s">
        <v>594</v>
      </c>
      <c r="G41" s="12"/>
      <c r="H41" s="9" t="s">
        <v>595</v>
      </c>
      <c r="I41" s="12"/>
      <c r="J41" s="9" t="s">
        <v>596</v>
      </c>
      <c r="K41" s="12">
        <v>65</v>
      </c>
      <c r="L41" s="12"/>
      <c r="M41" s="13">
        <v>465</v>
      </c>
      <c r="N41" s="12"/>
      <c r="O41" s="12"/>
      <c r="P41" s="12" t="s">
        <v>366</v>
      </c>
      <c r="Q41" s="14"/>
    </row>
    <row r="42" spans="1:17" ht="45" customHeight="1" x14ac:dyDescent="0.45">
      <c r="A42" s="9" t="s">
        <v>597</v>
      </c>
      <c r="B42" s="10" t="s">
        <v>28</v>
      </c>
      <c r="C42" s="10" t="s">
        <v>47</v>
      </c>
      <c r="D42" s="11" t="s">
        <v>598</v>
      </c>
      <c r="E42" s="9" t="s">
        <v>599</v>
      </c>
      <c r="F42" s="9"/>
      <c r="G42" s="12"/>
      <c r="H42" s="9" t="s">
        <v>600</v>
      </c>
      <c r="I42" s="12"/>
      <c r="J42" s="9" t="s">
        <v>556</v>
      </c>
      <c r="K42" s="12">
        <v>66</v>
      </c>
      <c r="L42" s="12"/>
      <c r="M42" s="13">
        <v>305</v>
      </c>
      <c r="N42" s="12"/>
      <c r="O42" s="12"/>
      <c r="P42" s="12" t="s">
        <v>366</v>
      </c>
      <c r="Q42" s="14"/>
    </row>
    <row r="43" spans="1:17" ht="45" customHeight="1" x14ac:dyDescent="0.45">
      <c r="A43" s="9" t="s">
        <v>601</v>
      </c>
      <c r="B43" s="10" t="s">
        <v>18</v>
      </c>
      <c r="C43" s="10" t="s">
        <v>16</v>
      </c>
      <c r="D43" s="11" t="s">
        <v>602</v>
      </c>
      <c r="E43" s="9" t="s">
        <v>603</v>
      </c>
      <c r="F43" s="9" t="s">
        <v>604</v>
      </c>
      <c r="G43" s="12"/>
      <c r="H43" s="9" t="s">
        <v>605</v>
      </c>
      <c r="I43" s="12"/>
      <c r="J43" s="9" t="s">
        <v>606</v>
      </c>
      <c r="K43" s="12">
        <v>67</v>
      </c>
      <c r="L43" s="12"/>
      <c r="M43" s="13">
        <v>410</v>
      </c>
      <c r="N43" s="12"/>
      <c r="O43" s="12"/>
      <c r="P43" s="12" t="s">
        <v>366</v>
      </c>
      <c r="Q43" s="14"/>
    </row>
    <row r="44" spans="1:17" ht="45" customHeight="1" x14ac:dyDescent="0.45">
      <c r="A44" s="9" t="s">
        <v>607</v>
      </c>
      <c r="B44" s="10" t="s">
        <v>17</v>
      </c>
      <c r="C44" s="10" t="s">
        <v>244</v>
      </c>
      <c r="D44" s="11" t="s">
        <v>608</v>
      </c>
      <c r="E44" s="9" t="s">
        <v>609</v>
      </c>
      <c r="F44" s="9"/>
      <c r="G44" s="12"/>
      <c r="H44" s="9" t="s">
        <v>610</v>
      </c>
      <c r="I44" s="12"/>
      <c r="J44" s="9" t="s">
        <v>611</v>
      </c>
      <c r="K44" s="12">
        <v>68</v>
      </c>
      <c r="L44" s="12"/>
      <c r="M44" s="13">
        <v>400</v>
      </c>
      <c r="N44" s="12"/>
      <c r="O44" s="12"/>
      <c r="P44" s="12" t="s">
        <v>366</v>
      </c>
      <c r="Q44" s="14"/>
    </row>
    <row r="45" spans="1:17" ht="45" customHeight="1" x14ac:dyDescent="0.45">
      <c r="A45" s="9" t="s">
        <v>612</v>
      </c>
      <c r="B45" s="10" t="s">
        <v>34</v>
      </c>
      <c r="C45" s="10" t="s">
        <v>86</v>
      </c>
      <c r="D45" s="11" t="s">
        <v>613</v>
      </c>
      <c r="E45" s="9" t="s">
        <v>614</v>
      </c>
      <c r="F45" s="9" t="s">
        <v>615</v>
      </c>
      <c r="G45" s="12"/>
      <c r="H45" s="9" t="s">
        <v>616</v>
      </c>
      <c r="I45" s="12"/>
      <c r="J45" s="9" t="s">
        <v>617</v>
      </c>
      <c r="K45" s="12">
        <v>69</v>
      </c>
      <c r="L45" s="12"/>
      <c r="M45" s="13">
        <v>365</v>
      </c>
      <c r="N45" s="12"/>
      <c r="O45" s="12"/>
      <c r="P45" s="12" t="s">
        <v>366</v>
      </c>
      <c r="Q45" s="14"/>
    </row>
    <row r="46" spans="1:17" ht="45" customHeight="1" x14ac:dyDescent="0.45">
      <c r="A46" s="9" t="s">
        <v>618</v>
      </c>
      <c r="B46" s="10" t="s">
        <v>196</v>
      </c>
      <c r="C46" s="10" t="s">
        <v>315</v>
      </c>
      <c r="D46" s="11" t="s">
        <v>619</v>
      </c>
      <c r="E46" s="9" t="s">
        <v>620</v>
      </c>
      <c r="F46" s="9" t="s">
        <v>621</v>
      </c>
      <c r="G46" s="12"/>
      <c r="H46" s="9" t="s">
        <v>622</v>
      </c>
      <c r="I46" s="12"/>
      <c r="J46" s="9" t="s">
        <v>623</v>
      </c>
      <c r="K46" s="12">
        <v>70</v>
      </c>
      <c r="L46" s="12"/>
      <c r="M46" s="13">
        <v>380</v>
      </c>
      <c r="N46" s="12"/>
      <c r="O46" s="12"/>
      <c r="P46" s="12" t="s">
        <v>366</v>
      </c>
      <c r="Q46" s="14"/>
    </row>
    <row r="47" spans="1:17" ht="45" customHeight="1" x14ac:dyDescent="0.45">
      <c r="A47" s="9" t="s">
        <v>624</v>
      </c>
      <c r="B47" s="10" t="s">
        <v>17</v>
      </c>
      <c r="C47" s="10" t="s">
        <v>249</v>
      </c>
      <c r="D47" s="11" t="s">
        <v>625</v>
      </c>
      <c r="E47" s="9" t="s">
        <v>626</v>
      </c>
      <c r="F47" s="9"/>
      <c r="G47" s="12"/>
      <c r="H47" s="9" t="s">
        <v>627</v>
      </c>
      <c r="I47" s="12"/>
      <c r="J47" s="9" t="s">
        <v>556</v>
      </c>
      <c r="K47" s="12">
        <v>71</v>
      </c>
      <c r="L47" s="12"/>
      <c r="M47" s="13">
        <v>330</v>
      </c>
      <c r="N47" s="12"/>
      <c r="O47" s="12"/>
      <c r="P47" s="12" t="s">
        <v>366</v>
      </c>
      <c r="Q47" s="14"/>
    </row>
    <row r="48" spans="1:17" ht="45" customHeight="1" x14ac:dyDescent="0.45">
      <c r="A48" s="9" t="s">
        <v>628</v>
      </c>
      <c r="B48" s="10" t="s">
        <v>20</v>
      </c>
      <c r="C48" s="10" t="s">
        <v>208</v>
      </c>
      <c r="D48" s="11" t="s">
        <v>629</v>
      </c>
      <c r="E48" s="9" t="s">
        <v>630</v>
      </c>
      <c r="F48" s="9"/>
      <c r="G48" s="12"/>
      <c r="H48" s="9" t="s">
        <v>631</v>
      </c>
      <c r="I48" s="12"/>
      <c r="J48" s="9" t="s">
        <v>556</v>
      </c>
      <c r="K48" s="12">
        <v>72</v>
      </c>
      <c r="L48" s="12"/>
      <c r="M48" s="13">
        <v>500</v>
      </c>
      <c r="N48" s="12"/>
      <c r="O48" s="12"/>
      <c r="P48" s="12" t="s">
        <v>366</v>
      </c>
      <c r="Q48" s="14"/>
    </row>
    <row r="49" spans="1:17" ht="45" customHeight="1" x14ac:dyDescent="0.45">
      <c r="A49" s="9" t="s">
        <v>632</v>
      </c>
      <c r="B49" s="10" t="s">
        <v>17</v>
      </c>
      <c r="C49" s="10" t="s">
        <v>356</v>
      </c>
      <c r="D49" s="11" t="s">
        <v>633</v>
      </c>
      <c r="E49" s="9" t="s">
        <v>634</v>
      </c>
      <c r="F49" s="9"/>
      <c r="G49" s="12"/>
      <c r="H49" s="9" t="s">
        <v>635</v>
      </c>
      <c r="I49" s="12"/>
      <c r="J49" s="9" t="s">
        <v>636</v>
      </c>
      <c r="K49" s="12">
        <v>73</v>
      </c>
      <c r="L49" s="12"/>
      <c r="M49" s="13">
        <v>360</v>
      </c>
      <c r="N49" s="12"/>
      <c r="O49" s="12"/>
      <c r="P49" s="12" t="s">
        <v>366</v>
      </c>
      <c r="Q49" s="14"/>
    </row>
    <row r="50" spans="1:17" ht="45" customHeight="1" x14ac:dyDescent="0.45">
      <c r="A50" s="9" t="s">
        <v>637</v>
      </c>
      <c r="B50" s="10" t="s">
        <v>22</v>
      </c>
      <c r="C50" s="10" t="s">
        <v>106</v>
      </c>
      <c r="D50" s="11" t="s">
        <v>638</v>
      </c>
      <c r="E50" s="9" t="s">
        <v>639</v>
      </c>
      <c r="F50" s="9" t="s">
        <v>640</v>
      </c>
      <c r="G50" s="12"/>
      <c r="H50" s="9" t="s">
        <v>641</v>
      </c>
      <c r="I50" s="12"/>
      <c r="J50" s="9" t="s">
        <v>571</v>
      </c>
      <c r="K50" s="12">
        <v>74</v>
      </c>
      <c r="L50" s="12"/>
      <c r="M50" s="13">
        <v>335</v>
      </c>
      <c r="N50" s="12"/>
      <c r="O50" s="12"/>
      <c r="P50" s="12" t="s">
        <v>366</v>
      </c>
      <c r="Q50" s="14"/>
    </row>
    <row r="51" spans="1:17" ht="45" customHeight="1" x14ac:dyDescent="0.45">
      <c r="A51" s="9" t="s">
        <v>642</v>
      </c>
      <c r="B51" s="10" t="s">
        <v>26</v>
      </c>
      <c r="C51" s="10" t="s">
        <v>187</v>
      </c>
      <c r="D51" s="11" t="s">
        <v>643</v>
      </c>
      <c r="E51" s="9" t="s">
        <v>644</v>
      </c>
      <c r="F51" s="9" t="s">
        <v>645</v>
      </c>
      <c r="G51" s="12"/>
      <c r="H51" s="9" t="s">
        <v>646</v>
      </c>
      <c r="I51" s="12"/>
      <c r="J51" s="9" t="s">
        <v>545</v>
      </c>
      <c r="K51" s="12">
        <v>75</v>
      </c>
      <c r="L51" s="12"/>
      <c r="M51" s="13">
        <v>385</v>
      </c>
      <c r="N51" s="12"/>
      <c r="O51" s="12"/>
      <c r="P51" s="12" t="s">
        <v>366</v>
      </c>
      <c r="Q51" s="14"/>
    </row>
    <row r="52" spans="1:17" ht="45" customHeight="1" x14ac:dyDescent="0.45">
      <c r="A52" s="9" t="s">
        <v>647</v>
      </c>
      <c r="B52" s="10" t="s">
        <v>18</v>
      </c>
      <c r="C52" s="10" t="s">
        <v>372</v>
      </c>
      <c r="D52" s="11" t="s">
        <v>648</v>
      </c>
      <c r="E52" s="9" t="s">
        <v>649</v>
      </c>
      <c r="F52" s="9"/>
      <c r="G52" s="12"/>
      <c r="H52" s="9" t="s">
        <v>650</v>
      </c>
      <c r="I52" s="12"/>
      <c r="J52" s="9" t="s">
        <v>617</v>
      </c>
      <c r="K52" s="12">
        <v>76</v>
      </c>
      <c r="L52" s="12"/>
      <c r="M52" s="13">
        <v>380</v>
      </c>
      <c r="N52" s="12"/>
      <c r="O52" s="12"/>
      <c r="P52" s="12" t="s">
        <v>366</v>
      </c>
      <c r="Q52" s="14"/>
    </row>
    <row r="53" spans="1:17" ht="45" customHeight="1" x14ac:dyDescent="0.45">
      <c r="A53" s="9" t="s">
        <v>651</v>
      </c>
      <c r="B53" s="10" t="s">
        <v>17</v>
      </c>
      <c r="C53" s="10" t="s">
        <v>348</v>
      </c>
      <c r="D53" s="11" t="s">
        <v>652</v>
      </c>
      <c r="E53" s="9" t="s">
        <v>653</v>
      </c>
      <c r="F53" s="9"/>
      <c r="G53" s="12"/>
      <c r="H53" s="9" t="s">
        <v>654</v>
      </c>
      <c r="I53" s="12"/>
      <c r="J53" s="9" t="s">
        <v>545</v>
      </c>
      <c r="K53" s="12">
        <v>77</v>
      </c>
      <c r="L53" s="12"/>
      <c r="M53" s="13">
        <v>350</v>
      </c>
      <c r="N53" s="12"/>
      <c r="O53" s="12"/>
      <c r="P53" s="12" t="s">
        <v>366</v>
      </c>
      <c r="Q53" s="14"/>
    </row>
    <row r="54" spans="1:17" ht="45" customHeight="1" x14ac:dyDescent="0.45">
      <c r="A54" s="9" t="s">
        <v>655</v>
      </c>
      <c r="B54" s="10" t="s">
        <v>18</v>
      </c>
      <c r="C54" s="10" t="s">
        <v>16</v>
      </c>
      <c r="D54" s="11" t="s">
        <v>656</v>
      </c>
      <c r="E54" s="9" t="s">
        <v>657</v>
      </c>
      <c r="F54" s="9"/>
      <c r="G54" s="12"/>
      <c r="H54" s="9" t="s">
        <v>658</v>
      </c>
      <c r="I54" s="12"/>
      <c r="J54" s="9" t="s">
        <v>659</v>
      </c>
      <c r="K54" s="12">
        <v>78</v>
      </c>
      <c r="L54" s="12"/>
      <c r="M54" s="13">
        <v>350</v>
      </c>
      <c r="N54" s="12"/>
      <c r="O54" s="12"/>
      <c r="P54" s="12" t="s">
        <v>366</v>
      </c>
      <c r="Q54" s="14"/>
    </row>
    <row r="55" spans="1:17" ht="45" customHeight="1" x14ac:dyDescent="0.45">
      <c r="A55" s="9" t="s">
        <v>660</v>
      </c>
      <c r="B55" s="10" t="s">
        <v>33</v>
      </c>
      <c r="C55" s="10" t="s">
        <v>67</v>
      </c>
      <c r="D55" s="11" t="s">
        <v>661</v>
      </c>
      <c r="E55" s="9" t="s">
        <v>662</v>
      </c>
      <c r="F55" s="9"/>
      <c r="G55" s="12"/>
      <c r="H55" s="9" t="s">
        <v>663</v>
      </c>
      <c r="I55" s="12"/>
      <c r="J55" s="9" t="s">
        <v>556</v>
      </c>
      <c r="K55" s="12">
        <v>79</v>
      </c>
      <c r="L55" s="12"/>
      <c r="M55" s="13">
        <v>335</v>
      </c>
      <c r="N55" s="12"/>
      <c r="O55" s="12"/>
      <c r="P55" s="12" t="s">
        <v>366</v>
      </c>
      <c r="Q55" s="14"/>
    </row>
    <row r="56" spans="1:17" ht="45" customHeight="1" x14ac:dyDescent="0.45">
      <c r="A56" s="9" t="s">
        <v>664</v>
      </c>
      <c r="B56" s="10" t="s">
        <v>27</v>
      </c>
      <c r="C56" s="10" t="s">
        <v>27</v>
      </c>
      <c r="D56" s="11" t="s">
        <v>665</v>
      </c>
      <c r="E56" s="9" t="s">
        <v>666</v>
      </c>
      <c r="F56" s="9" t="s">
        <v>667</v>
      </c>
      <c r="G56" s="12"/>
      <c r="H56" s="9" t="s">
        <v>668</v>
      </c>
      <c r="I56" s="12"/>
      <c r="J56" s="9" t="s">
        <v>669</v>
      </c>
      <c r="K56" s="12">
        <v>80</v>
      </c>
      <c r="L56" s="12"/>
      <c r="M56" s="13">
        <v>315</v>
      </c>
      <c r="N56" s="12"/>
      <c r="O56" s="12"/>
      <c r="P56" s="12" t="s">
        <v>366</v>
      </c>
      <c r="Q56" s="14"/>
    </row>
    <row r="57" spans="1:17" ht="45" customHeight="1" x14ac:dyDescent="0.45">
      <c r="A57" s="9" t="s">
        <v>670</v>
      </c>
      <c r="B57" s="10" t="s">
        <v>19</v>
      </c>
      <c r="C57" s="10" t="s">
        <v>260</v>
      </c>
      <c r="D57" s="11" t="s">
        <v>671</v>
      </c>
      <c r="E57" s="9" t="s">
        <v>672</v>
      </c>
      <c r="F57" s="9"/>
      <c r="G57" s="12"/>
      <c r="H57" s="9" t="s">
        <v>673</v>
      </c>
      <c r="I57" s="12"/>
      <c r="J57" s="9" t="s">
        <v>521</v>
      </c>
      <c r="K57" s="12">
        <v>81</v>
      </c>
      <c r="L57" s="12"/>
      <c r="M57" s="13">
        <v>355</v>
      </c>
      <c r="N57" s="12"/>
      <c r="O57" s="12"/>
      <c r="P57" s="12" t="s">
        <v>366</v>
      </c>
      <c r="Q57" s="14"/>
    </row>
    <row r="58" spans="1:17" ht="45" customHeight="1" x14ac:dyDescent="0.45">
      <c r="A58" s="9" t="s">
        <v>674</v>
      </c>
      <c r="B58" s="10" t="s">
        <v>18</v>
      </c>
      <c r="C58" s="10" t="s">
        <v>372</v>
      </c>
      <c r="D58" s="11" t="s">
        <v>675</v>
      </c>
      <c r="E58" s="9" t="s">
        <v>676</v>
      </c>
      <c r="F58" s="9" t="s">
        <v>677</v>
      </c>
      <c r="G58" s="12"/>
      <c r="H58" s="9" t="s">
        <v>678</v>
      </c>
      <c r="I58" s="12"/>
      <c r="J58" s="9" t="s">
        <v>521</v>
      </c>
      <c r="K58" s="12">
        <v>82</v>
      </c>
      <c r="L58" s="12"/>
      <c r="M58" s="13">
        <v>380</v>
      </c>
      <c r="N58" s="12"/>
      <c r="O58" s="12"/>
      <c r="P58" s="12" t="s">
        <v>366</v>
      </c>
      <c r="Q58" s="14"/>
    </row>
    <row r="59" spans="1:17" ht="45" customHeight="1" x14ac:dyDescent="0.45">
      <c r="A59" s="9" t="s">
        <v>679</v>
      </c>
      <c r="B59" s="10" t="s">
        <v>32</v>
      </c>
      <c r="C59" s="15" t="s">
        <v>101</v>
      </c>
      <c r="D59" s="11" t="s">
        <v>680</v>
      </c>
      <c r="E59" s="9" t="s">
        <v>681</v>
      </c>
      <c r="F59" s="9" t="s">
        <v>682</v>
      </c>
      <c r="G59" s="12"/>
      <c r="H59" s="9" t="s">
        <v>683</v>
      </c>
      <c r="I59" s="12"/>
      <c r="J59" s="9" t="s">
        <v>545</v>
      </c>
      <c r="K59" s="12">
        <v>83</v>
      </c>
      <c r="L59" s="12"/>
      <c r="M59" s="13">
        <v>355</v>
      </c>
      <c r="N59" s="12"/>
      <c r="O59" s="12"/>
      <c r="P59" s="12" t="s">
        <v>366</v>
      </c>
      <c r="Q59" s="14"/>
    </row>
    <row r="60" spans="1:17" ht="45" customHeight="1" x14ac:dyDescent="0.45">
      <c r="A60" s="9" t="s">
        <v>684</v>
      </c>
      <c r="B60" s="10" t="s">
        <v>17</v>
      </c>
      <c r="C60" s="10" t="s">
        <v>350</v>
      </c>
      <c r="D60" s="11" t="s">
        <v>685</v>
      </c>
      <c r="E60" s="9" t="s">
        <v>686</v>
      </c>
      <c r="F60" s="9" t="s">
        <v>687</v>
      </c>
      <c r="G60" s="12"/>
      <c r="H60" s="9" t="s">
        <v>688</v>
      </c>
      <c r="I60" s="12"/>
      <c r="J60" s="9" t="s">
        <v>617</v>
      </c>
      <c r="K60" s="12">
        <v>84</v>
      </c>
      <c r="L60" s="12"/>
      <c r="M60" s="13">
        <v>380</v>
      </c>
      <c r="N60" s="12"/>
      <c r="O60" s="12"/>
      <c r="P60" s="12" t="s">
        <v>366</v>
      </c>
      <c r="Q60" s="14"/>
    </row>
    <row r="61" spans="1:17" ht="45" customHeight="1" x14ac:dyDescent="0.45">
      <c r="A61" s="9" t="s">
        <v>689</v>
      </c>
      <c r="B61" s="10" t="s">
        <v>25</v>
      </c>
      <c r="C61" s="10" t="s">
        <v>25</v>
      </c>
      <c r="D61" s="11" t="s">
        <v>690</v>
      </c>
      <c r="E61" s="9" t="s">
        <v>691</v>
      </c>
      <c r="F61" s="9"/>
      <c r="G61" s="12"/>
      <c r="H61" s="9" t="s">
        <v>692</v>
      </c>
      <c r="I61" s="12"/>
      <c r="J61" s="9" t="s">
        <v>693</v>
      </c>
      <c r="K61" s="12">
        <v>85</v>
      </c>
      <c r="L61" s="12"/>
      <c r="M61" s="13">
        <v>965</v>
      </c>
      <c r="N61" s="12"/>
      <c r="O61" s="12"/>
      <c r="P61" s="12" t="s">
        <v>366</v>
      </c>
      <c r="Q61" s="14"/>
    </row>
    <row r="62" spans="1:17" ht="45" customHeight="1" x14ac:dyDescent="0.45">
      <c r="A62" s="9" t="s">
        <v>694</v>
      </c>
      <c r="B62" s="10" t="s">
        <v>18</v>
      </c>
      <c r="C62" s="10" t="s">
        <v>16</v>
      </c>
      <c r="D62" s="11" t="s">
        <v>695</v>
      </c>
      <c r="E62" s="9" t="s">
        <v>696</v>
      </c>
      <c r="F62" s="9"/>
      <c r="G62" s="12"/>
      <c r="H62" s="9" t="s">
        <v>697</v>
      </c>
      <c r="I62" s="12"/>
      <c r="J62" s="9" t="s">
        <v>698</v>
      </c>
      <c r="K62" s="12">
        <v>86</v>
      </c>
      <c r="L62" s="12"/>
      <c r="M62" s="13">
        <v>340</v>
      </c>
      <c r="N62" s="12"/>
      <c r="O62" s="12"/>
      <c r="P62" s="12" t="s">
        <v>366</v>
      </c>
      <c r="Q62" s="14"/>
    </row>
    <row r="63" spans="1:17" ht="45" customHeight="1" x14ac:dyDescent="0.45">
      <c r="A63" s="9" t="s">
        <v>699</v>
      </c>
      <c r="B63" s="10" t="s">
        <v>33</v>
      </c>
      <c r="C63" s="10" t="s">
        <v>85</v>
      </c>
      <c r="D63" s="11" t="s">
        <v>700</v>
      </c>
      <c r="E63" s="9" t="s">
        <v>701</v>
      </c>
      <c r="F63" s="9"/>
      <c r="G63" s="12"/>
      <c r="H63" s="9" t="s">
        <v>702</v>
      </c>
      <c r="I63" s="12"/>
      <c r="J63" s="9" t="s">
        <v>617</v>
      </c>
      <c r="K63" s="12">
        <v>87</v>
      </c>
      <c r="L63" s="12"/>
      <c r="M63" s="13">
        <v>385</v>
      </c>
      <c r="N63" s="12"/>
      <c r="O63" s="12"/>
      <c r="P63" s="12" t="s">
        <v>366</v>
      </c>
      <c r="Q63" s="14"/>
    </row>
    <row r="64" spans="1:17" ht="45" customHeight="1" x14ac:dyDescent="0.45">
      <c r="A64" s="9" t="s">
        <v>703</v>
      </c>
      <c r="B64" s="10" t="s">
        <v>17</v>
      </c>
      <c r="C64" s="10" t="s">
        <v>338</v>
      </c>
      <c r="D64" s="11" t="s">
        <v>704</v>
      </c>
      <c r="E64" s="9" t="s">
        <v>705</v>
      </c>
      <c r="F64" s="9"/>
      <c r="G64" s="12"/>
      <c r="H64" s="9" t="s">
        <v>706</v>
      </c>
      <c r="I64" s="12"/>
      <c r="J64" s="9" t="s">
        <v>698</v>
      </c>
      <c r="K64" s="12">
        <v>88</v>
      </c>
      <c r="L64" s="12"/>
      <c r="M64" s="13">
        <v>310</v>
      </c>
      <c r="N64" s="12"/>
      <c r="O64" s="12"/>
      <c r="P64" s="12" t="s">
        <v>366</v>
      </c>
      <c r="Q64" s="14"/>
    </row>
    <row r="65" spans="1:17" ht="45" customHeight="1" x14ac:dyDescent="0.45">
      <c r="A65" s="9" t="s">
        <v>707</v>
      </c>
      <c r="B65" s="10" t="s">
        <v>19</v>
      </c>
      <c r="C65" s="10" t="s">
        <v>334</v>
      </c>
      <c r="D65" s="11" t="s">
        <v>708</v>
      </c>
      <c r="E65" s="9" t="s">
        <v>709</v>
      </c>
      <c r="F65" s="9" t="s">
        <v>710</v>
      </c>
      <c r="G65" s="12"/>
      <c r="H65" s="9" t="s">
        <v>711</v>
      </c>
      <c r="I65" s="12"/>
      <c r="J65" s="9" t="s">
        <v>712</v>
      </c>
      <c r="K65" s="12">
        <v>89</v>
      </c>
      <c r="L65" s="12"/>
      <c r="M65" s="13">
        <f>850-150</f>
        <v>700</v>
      </c>
      <c r="N65" s="12"/>
      <c r="O65" s="12"/>
      <c r="P65" s="12" t="s">
        <v>366</v>
      </c>
      <c r="Q65" s="14"/>
    </row>
    <row r="66" spans="1:17" ht="45" customHeight="1" x14ac:dyDescent="0.45">
      <c r="A66" s="9" t="s">
        <v>713</v>
      </c>
      <c r="B66" s="10" t="s">
        <v>24</v>
      </c>
      <c r="C66" s="10" t="s">
        <v>200</v>
      </c>
      <c r="D66" s="11" t="s">
        <v>714</v>
      </c>
      <c r="E66" s="9" t="s">
        <v>715</v>
      </c>
      <c r="F66" s="9" t="s">
        <v>716</v>
      </c>
      <c r="G66" s="12"/>
      <c r="H66" s="9" t="s">
        <v>717</v>
      </c>
      <c r="I66" s="12"/>
      <c r="J66" s="9" t="s">
        <v>718</v>
      </c>
      <c r="K66" s="12">
        <v>90</v>
      </c>
      <c r="L66" s="12"/>
      <c r="M66" s="13">
        <v>400</v>
      </c>
      <c r="N66" s="12"/>
      <c r="O66" s="12"/>
      <c r="P66" s="12" t="s">
        <v>366</v>
      </c>
      <c r="Q66" s="14"/>
    </row>
    <row r="67" spans="1:17" ht="45" customHeight="1" x14ac:dyDescent="0.45">
      <c r="A67" s="9" t="s">
        <v>719</v>
      </c>
      <c r="B67" s="10" t="s">
        <v>17</v>
      </c>
      <c r="C67" s="10" t="s">
        <v>338</v>
      </c>
      <c r="D67" s="11" t="s">
        <v>720</v>
      </c>
      <c r="E67" s="9" t="s">
        <v>721</v>
      </c>
      <c r="F67" s="9"/>
      <c r="G67" s="12"/>
      <c r="H67" s="9" t="s">
        <v>722</v>
      </c>
      <c r="I67" s="12"/>
      <c r="J67" s="9" t="s">
        <v>456</v>
      </c>
      <c r="K67" s="12">
        <v>91</v>
      </c>
      <c r="L67" s="12"/>
      <c r="M67" s="13">
        <f>490-150</f>
        <v>340</v>
      </c>
      <c r="N67" s="12"/>
      <c r="O67" s="12"/>
      <c r="P67" s="12" t="s">
        <v>366</v>
      </c>
      <c r="Q67" s="14"/>
    </row>
    <row r="68" spans="1:17" ht="45" customHeight="1" x14ac:dyDescent="0.45">
      <c r="A68" s="9" t="s">
        <v>723</v>
      </c>
      <c r="B68" s="10" t="s">
        <v>26</v>
      </c>
      <c r="C68" s="10" t="s">
        <v>169</v>
      </c>
      <c r="D68" s="11" t="s">
        <v>724</v>
      </c>
      <c r="E68" s="9" t="s">
        <v>725</v>
      </c>
      <c r="F68" s="9" t="s">
        <v>726</v>
      </c>
      <c r="G68" s="12"/>
      <c r="H68" s="9" t="s">
        <v>727</v>
      </c>
      <c r="I68" s="12"/>
      <c r="J68" s="9" t="s">
        <v>728</v>
      </c>
      <c r="K68" s="12">
        <v>92</v>
      </c>
      <c r="L68" s="12"/>
      <c r="M68" s="13">
        <v>345</v>
      </c>
      <c r="N68" s="12"/>
      <c r="O68" s="12"/>
      <c r="P68" s="12" t="s">
        <v>366</v>
      </c>
      <c r="Q68" s="14"/>
    </row>
    <row r="69" spans="1:17" ht="45" customHeight="1" x14ac:dyDescent="0.45">
      <c r="A69" s="9" t="s">
        <v>729</v>
      </c>
      <c r="B69" s="10" t="s">
        <v>17</v>
      </c>
      <c r="C69" s="10" t="s">
        <v>235</v>
      </c>
      <c r="D69" s="11" t="s">
        <v>730</v>
      </c>
      <c r="E69" s="9" t="s">
        <v>731</v>
      </c>
      <c r="F69" s="9" t="s">
        <v>732</v>
      </c>
      <c r="G69" s="12"/>
      <c r="H69" s="9" t="s">
        <v>733</v>
      </c>
      <c r="I69" s="12"/>
      <c r="J69" s="9" t="s">
        <v>734</v>
      </c>
      <c r="K69" s="12">
        <v>93</v>
      </c>
      <c r="L69" s="12"/>
      <c r="M69" s="13">
        <v>710</v>
      </c>
      <c r="N69" s="12"/>
      <c r="O69" s="12"/>
      <c r="P69" s="12" t="s">
        <v>366</v>
      </c>
      <c r="Q69" s="14"/>
    </row>
    <row r="70" spans="1:17" ht="45" customHeight="1" x14ac:dyDescent="0.45">
      <c r="A70" s="9" t="s">
        <v>735</v>
      </c>
      <c r="B70" s="10" t="s">
        <v>18</v>
      </c>
      <c r="C70" s="10" t="s">
        <v>353</v>
      </c>
      <c r="D70" s="11" t="s">
        <v>736</v>
      </c>
      <c r="E70" s="9" t="s">
        <v>737</v>
      </c>
      <c r="F70" s="9"/>
      <c r="G70" s="12"/>
      <c r="H70" s="9" t="s">
        <v>738</v>
      </c>
      <c r="I70" s="12"/>
      <c r="J70" s="9" t="s">
        <v>556</v>
      </c>
      <c r="K70" s="12">
        <v>94</v>
      </c>
      <c r="L70" s="12"/>
      <c r="M70" s="13">
        <v>360</v>
      </c>
      <c r="N70" s="12"/>
      <c r="O70" s="12"/>
      <c r="P70" s="12" t="s">
        <v>366</v>
      </c>
      <c r="Q70" s="14"/>
    </row>
    <row r="71" spans="1:17" ht="45" customHeight="1" x14ac:dyDescent="0.45">
      <c r="A71" s="9" t="s">
        <v>739</v>
      </c>
      <c r="B71" s="10" t="s">
        <v>26</v>
      </c>
      <c r="C71" s="10" t="s">
        <v>187</v>
      </c>
      <c r="D71" s="11" t="s">
        <v>740</v>
      </c>
      <c r="E71" s="9" t="s">
        <v>741</v>
      </c>
      <c r="F71" s="9"/>
      <c r="G71" s="12"/>
      <c r="H71" s="9" t="s">
        <v>742</v>
      </c>
      <c r="I71" s="12"/>
      <c r="J71" s="9" t="s">
        <v>743</v>
      </c>
      <c r="K71" s="12">
        <v>95</v>
      </c>
      <c r="L71" s="12"/>
      <c r="M71" s="13">
        <v>345</v>
      </c>
      <c r="N71" s="12"/>
      <c r="O71" s="12"/>
      <c r="P71" s="12" t="s">
        <v>366</v>
      </c>
      <c r="Q71" s="14"/>
    </row>
    <row r="72" spans="1:17" ht="45" customHeight="1" x14ac:dyDescent="0.45">
      <c r="A72" s="9" t="s">
        <v>744</v>
      </c>
      <c r="B72" s="10" t="s">
        <v>17</v>
      </c>
      <c r="C72" s="10" t="s">
        <v>357</v>
      </c>
      <c r="D72" s="11" t="s">
        <v>745</v>
      </c>
      <c r="E72" s="9" t="s">
        <v>746</v>
      </c>
      <c r="F72" s="9" t="s">
        <v>747</v>
      </c>
      <c r="G72" s="12"/>
      <c r="H72" s="9" t="s">
        <v>748</v>
      </c>
      <c r="I72" s="12"/>
      <c r="J72" s="9" t="s">
        <v>490</v>
      </c>
      <c r="K72" s="12">
        <v>96</v>
      </c>
      <c r="L72" s="12"/>
      <c r="M72" s="13">
        <v>455</v>
      </c>
      <c r="N72" s="12"/>
      <c r="O72" s="12"/>
      <c r="P72" s="12" t="s">
        <v>366</v>
      </c>
      <c r="Q72" s="14"/>
    </row>
    <row r="73" spans="1:17" ht="45" customHeight="1" x14ac:dyDescent="0.45">
      <c r="A73" s="9" t="s">
        <v>749</v>
      </c>
      <c r="B73" s="10" t="s">
        <v>17</v>
      </c>
      <c r="C73" s="10" t="s">
        <v>348</v>
      </c>
      <c r="D73" s="11" t="s">
        <v>750</v>
      </c>
      <c r="E73" s="9" t="s">
        <v>751</v>
      </c>
      <c r="F73" s="9"/>
      <c r="G73" s="12"/>
      <c r="H73" s="9" t="s">
        <v>752</v>
      </c>
      <c r="I73" s="12"/>
      <c r="J73" s="9" t="s">
        <v>556</v>
      </c>
      <c r="K73" s="12">
        <v>97</v>
      </c>
      <c r="L73" s="12"/>
      <c r="M73" s="13">
        <f>300+60</f>
        <v>360</v>
      </c>
      <c r="N73" s="12"/>
      <c r="O73" s="12"/>
      <c r="P73" s="12" t="s">
        <v>366</v>
      </c>
      <c r="Q73" s="14"/>
    </row>
    <row r="74" spans="1:17" ht="45" customHeight="1" x14ac:dyDescent="0.45">
      <c r="A74" s="9" t="s">
        <v>753</v>
      </c>
      <c r="B74" s="10" t="s">
        <v>17</v>
      </c>
      <c r="C74" s="10" t="s">
        <v>228</v>
      </c>
      <c r="D74" s="11" t="s">
        <v>754</v>
      </c>
      <c r="E74" s="9" t="s">
        <v>755</v>
      </c>
      <c r="F74" s="9"/>
      <c r="G74" s="12"/>
      <c r="H74" s="9" t="s">
        <v>756</v>
      </c>
      <c r="I74" s="12"/>
      <c r="J74" s="9" t="s">
        <v>490</v>
      </c>
      <c r="K74" s="12">
        <v>98</v>
      </c>
      <c r="L74" s="12"/>
      <c r="M74" s="13">
        <v>630</v>
      </c>
      <c r="N74" s="12"/>
      <c r="O74" s="12"/>
      <c r="P74" s="12" t="s">
        <v>366</v>
      </c>
      <c r="Q74" s="14"/>
    </row>
  </sheetData>
  <sheetProtection insertRows="0"/>
  <autoFilter ref="A1:Q74" xr:uid="{00000000-0001-0000-0000-000000000000}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:C74" xr:uid="{0ECD3CEB-8DEF-4C7C-806A-2CB118D413B5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H1" zoomScale="70" zoomScaleNormal="70" workbookViewId="0">
      <selection activeCell="Y8" sqref="Y8"/>
    </sheetView>
  </sheetViews>
  <sheetFormatPr defaultColWidth="15.7109375" defaultRowHeight="24" customHeight="1" x14ac:dyDescent="0.4"/>
  <cols>
    <col min="1" max="1" width="15.7109375" style="6"/>
    <col min="2" max="2" width="22.85546875" style="6" bestFit="1" customWidth="1"/>
    <col min="3" max="3" width="20" style="6" bestFit="1" customWidth="1"/>
    <col min="4" max="4" width="20.7109375" style="6" bestFit="1" customWidth="1"/>
    <col min="5" max="5" width="20.5703125" style="6" bestFit="1" customWidth="1"/>
    <col min="6" max="6" width="19.5703125" style="6" bestFit="1" customWidth="1"/>
    <col min="7" max="7" width="28" style="6" bestFit="1" customWidth="1"/>
    <col min="8" max="8" width="18.28515625" style="6" bestFit="1" customWidth="1"/>
    <col min="9" max="9" width="22" style="6" bestFit="1" customWidth="1"/>
    <col min="10" max="10" width="24" style="6" bestFit="1" customWidth="1"/>
    <col min="11" max="11" width="17.42578125" style="6" bestFit="1" customWidth="1"/>
    <col min="12" max="12" width="25.140625" style="6" bestFit="1" customWidth="1"/>
    <col min="13" max="13" width="19" style="6" bestFit="1" customWidth="1"/>
    <col min="14" max="14" width="20.140625" style="6" bestFit="1" customWidth="1"/>
    <col min="15" max="15" width="16.28515625" style="6" bestFit="1" customWidth="1"/>
    <col min="16" max="16" width="17.28515625" style="6" bestFit="1" customWidth="1"/>
    <col min="17" max="17" width="19.7109375" style="6" bestFit="1" customWidth="1"/>
    <col min="18" max="18" width="15.7109375" style="6"/>
    <col min="19" max="19" width="19.140625" style="6" bestFit="1" customWidth="1"/>
    <col min="20" max="20" width="24.42578125" style="6" bestFit="1" customWidth="1"/>
    <col min="21" max="21" width="19" style="6" bestFit="1" customWidth="1"/>
    <col min="22" max="22" width="19.28515625" style="6" bestFit="1" customWidth="1"/>
    <col min="23" max="23" width="14" style="6" bestFit="1" customWidth="1"/>
    <col min="24" max="24" width="15.7109375" style="6"/>
    <col min="25" max="25" width="15.42578125" style="6" bestFit="1" customWidth="1"/>
    <col min="26" max="26" width="20.140625" style="6" bestFit="1" customWidth="1"/>
    <col min="27" max="27" width="15.7109375" style="6"/>
    <col min="28" max="28" width="31.5703125" style="6" bestFit="1" customWidth="1"/>
    <col min="29" max="16384" width="15.7109375" style="6"/>
  </cols>
  <sheetData>
    <row r="1" spans="2:28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6" t="s">
        <v>10</v>
      </c>
    </row>
    <row r="3" spans="2:28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7" t="s">
        <v>366</v>
      </c>
    </row>
    <row r="4" spans="2:28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7" t="s">
        <v>367</v>
      </c>
    </row>
    <row r="5" spans="2:28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7" t="s">
        <v>368</v>
      </c>
    </row>
    <row r="6" spans="2:28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7" t="s">
        <v>369</v>
      </c>
    </row>
    <row r="7" spans="2:28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7" t="s">
        <v>370</v>
      </c>
    </row>
    <row r="8" spans="2:28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7" t="s">
        <v>371</v>
      </c>
    </row>
    <row r="9" spans="2:28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7"/>
    </row>
    <row r="12" spans="2:28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24" customHeight="1" x14ac:dyDescent="0.4">
      <c r="B66" s="4" t="s">
        <v>363</v>
      </c>
      <c r="C66" s="4" t="s">
        <v>363</v>
      </c>
      <c r="D66" s="4" t="s">
        <v>363</v>
      </c>
      <c r="E66" s="4" t="s">
        <v>363</v>
      </c>
      <c r="F66" s="4" t="s">
        <v>363</v>
      </c>
      <c r="G66" s="4" t="s">
        <v>363</v>
      </c>
      <c r="H66" s="4" t="s">
        <v>363</v>
      </c>
      <c r="I66" s="4" t="s">
        <v>363</v>
      </c>
      <c r="J66" s="4" t="s">
        <v>363</v>
      </c>
      <c r="K66" s="4" t="s">
        <v>363</v>
      </c>
      <c r="L66" s="4" t="s">
        <v>363</v>
      </c>
      <c r="M66" s="4" t="s">
        <v>363</v>
      </c>
      <c r="N66" s="4" t="s">
        <v>363</v>
      </c>
      <c r="O66" s="4" t="s">
        <v>363</v>
      </c>
      <c r="P66" s="4" t="s">
        <v>363</v>
      </c>
      <c r="Q66" s="4" t="s">
        <v>363</v>
      </c>
      <c r="R66" s="4" t="s">
        <v>363</v>
      </c>
      <c r="S66" s="4" t="s">
        <v>363</v>
      </c>
      <c r="T66" s="4" t="s">
        <v>363</v>
      </c>
      <c r="U66" s="4" t="s">
        <v>363</v>
      </c>
      <c r="V66" s="4" t="s">
        <v>363</v>
      </c>
      <c r="W66" s="4" t="s">
        <v>363</v>
      </c>
      <c r="X66" s="4" t="s">
        <v>363</v>
      </c>
      <c r="Y66" s="4" t="s">
        <v>363</v>
      </c>
      <c r="Z66" s="4" t="s">
        <v>363</v>
      </c>
    </row>
    <row r="90" spans="4:4" ht="24" customHeight="1" x14ac:dyDescent="0.4">
      <c r="D90" s="8"/>
    </row>
    <row r="101" spans="4:4" ht="24" customHeight="1" x14ac:dyDescent="0.4">
      <c r="D101" s="8"/>
    </row>
    <row r="110" spans="4:4" ht="24" customHeight="1" x14ac:dyDescent="0.4">
      <c r="D110" s="8"/>
    </row>
    <row r="121" spans="4:4" ht="24" customHeight="1" x14ac:dyDescent="0.4">
      <c r="D121" s="8"/>
    </row>
    <row r="129" spans="4:4" ht="24" customHeight="1" x14ac:dyDescent="0.4">
      <c r="D129" s="8"/>
    </row>
    <row r="146" spans="4:4" ht="24" customHeight="1" x14ac:dyDescent="0.4">
      <c r="D146" s="8"/>
    </row>
    <row r="166" spans="4:4" ht="24" customHeight="1" x14ac:dyDescent="0.4">
      <c r="D166" s="8"/>
    </row>
    <row r="173" spans="4:4" ht="24" customHeight="1" x14ac:dyDescent="0.4">
      <c r="D173" s="8"/>
    </row>
    <row r="192" spans="4:4" ht="24" customHeight="1" x14ac:dyDescent="0.4">
      <c r="D192" s="8"/>
    </row>
    <row r="202" spans="4:4" ht="24" customHeight="1" x14ac:dyDescent="0.4">
      <c r="D202" s="8"/>
    </row>
    <row r="210" spans="4:4" ht="24" customHeight="1" x14ac:dyDescent="0.4">
      <c r="D210" s="8"/>
    </row>
    <row r="222" spans="4:4" ht="24" customHeight="1" x14ac:dyDescent="0.4">
      <c r="D222" s="8"/>
    </row>
    <row r="234" spans="4:4" ht="24" customHeight="1" x14ac:dyDescent="0.4">
      <c r="D234" s="8"/>
    </row>
    <row r="240" spans="4:4" ht="24" customHeight="1" x14ac:dyDescent="0.4">
      <c r="D240" s="8"/>
    </row>
    <row r="252" spans="4:4" ht="24" customHeight="1" x14ac:dyDescent="0.4">
      <c r="D252" s="8"/>
    </row>
    <row r="266" spans="4:4" ht="24" customHeight="1" x14ac:dyDescent="0.4">
      <c r="D266" s="8"/>
    </row>
    <row r="276" spans="4:4" ht="24" customHeight="1" x14ac:dyDescent="0.4">
      <c r="D276" s="8"/>
    </row>
    <row r="285" spans="4:4" ht="24" customHeight="1" x14ac:dyDescent="0.4">
      <c r="D285" s="8"/>
    </row>
    <row r="297" spans="4:4" ht="24" customHeight="1" x14ac:dyDescent="0.4">
      <c r="D297" s="8"/>
    </row>
    <row r="310" spans="4:4" ht="24" customHeight="1" x14ac:dyDescent="0.4">
      <c r="D310" s="8"/>
    </row>
    <row r="322" spans="4:4" ht="24" customHeight="1" x14ac:dyDescent="0.4">
      <c r="D322" s="8"/>
    </row>
    <row r="334" spans="4:4" ht="24" customHeight="1" x14ac:dyDescent="0.4">
      <c r="D334" s="8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2024-12-08T19:24:07Z</dcterms:modified>
</cp:coreProperties>
</file>