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87F9EE7C-0BDC-4B3D-B938-DC96A0D17C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فليكسي 5ديسمبر" sheetId="4" r:id="rId3"/>
  </sheets>
  <definedNames>
    <definedName name="_xlnm._FilterDatabase" localSheetId="0" hidden="1">Sheet1!$A$1:$Q$55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M30" i="1"/>
  <c r="M28" i="1"/>
  <c r="M20" i="1"/>
  <c r="M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I1" authorId="0" shapeId="0" xr:uid="{F4C311B9-08FB-44A7-BE33-C81ADF5477CF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J1" authorId="0" shapeId="0" xr:uid="{4801FEC5-0E13-45F3-888F-055BDA09876D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N1" authorId="0" shapeId="0" xr:uid="{E63CE1AB-413F-4013-9F9F-381CB15C1FAB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<sst xmlns="http://schemas.openxmlformats.org/spreadsheetml/2006/main" count="1100" uniqueCount="783">
  <si>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</si>
  <si>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</si>
  <si>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</si>
  <si>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</si>
  <si>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</si>
  <si>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</si>
  <si>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</si>
  <si>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</si>
  <si>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</si>
  <si>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</si>
  <si>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</si>
  <si>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</si>
  <si>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</si>
  <si>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</si>
  <si>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</si>
  <si>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</si>
  <si>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</si>
  <si>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</si>
  <si>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</si>
  <si>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</si>
  <si>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</si>
  <si>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</si>
  <si>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</si>
  <si>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</si>
  <si>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</si>
  <si>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</si>
  <si>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</si>
  <si>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</si>
  <si>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</si>
  <si>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</si>
  <si>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</si>
  <si>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</si>
  <si>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</si>
  <si>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</si>
  <si>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</si>
  <si>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</si>
  <si>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</si>
  <si>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</si>
  <si>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</si>
  <si>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</si>
  <si>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</si>
  <si>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</si>
  <si>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</si>
  <si>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</si>
  <si>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</si>
  <si>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</si>
  <si>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</si>
  <si>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</si>
  <si>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</si>
  <si>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</si>
  <si>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</si>
  <si>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</si>
  <si>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</si>
  <si>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</si>
  <si>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</si>
  <si>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</si>
  <si>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</si>
  <si>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</si>
  <si>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</si>
  <si>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</si>
  <si>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</si>
  <si>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</si>
  <si>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</si>
  <si>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</si>
  <si>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</si>
  <si>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</si>
  <si>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</si>
  <si>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</si>
  <si>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</si>
  <si>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</si>
  <si>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</si>
  <si>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</si>
  <si>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</si>
  <si>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</si>
  <si>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</si>
  <si>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</si>
  <si>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</si>
  <si>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</si>
  <si>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</si>
  <si>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</si>
  <si>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</si>
  <si>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</si>
  <si>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</si>
  <si>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</si>
  <si>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</si>
  <si>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</si>
  <si>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</si>
  <si>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</si>
  <si>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</si>
  <si>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</si>
  <si>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</si>
  <si>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</si>
  <si>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</si>
  <si>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</si>
  <si>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</si>
  <si>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</si>
  <si>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</si>
  <si>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</si>
  <si>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</si>
  <si>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</si>
  <si>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</si>
  <si>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</si>
  <si>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</si>
  <si>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</si>
  <si>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</si>
  <si>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</si>
  <si>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</si>
  <si>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</si>
  <si>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</si>
  <si>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</si>
  <si>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</si>
  <si>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</si>
  <si>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</si>
  <si>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</si>
  <si>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</si>
  <si>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</si>
  <si>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</si>
  <si>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</si>
  <si>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</si>
  <si>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</si>
  <si>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</si>
  <si>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</si>
  <si>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</si>
  <si>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</si>
  <si>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</si>
  <si>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</si>
  <si>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</si>
  <si>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</si>
  <si>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</si>
  <si>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</si>
  <si>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</si>
  <si>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</si>
  <si>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</si>
  <si>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</si>
  <si>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</si>
  <si>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</si>
  <si>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</si>
  <si>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</si>
  <si>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</si>
  <si>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</si>
  <si>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</si>
  <si>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</si>
  <si>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</si>
  <si>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</si>
  <si>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</si>
  <si>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</si>
  <si>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</si>
  <si>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</si>
  <si>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</si>
  <si>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</si>
  <si>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</si>
  <si>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</si>
  <si>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</si>
  <si>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</si>
  <si>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</si>
  <si>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</si>
  <si>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</si>
  <si>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</si>
  <si>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</si>
  <si>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</si>
  <si>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</si>
  <si>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</si>
  <si>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</si>
  <si>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</si>
  <si>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</si>
  <si>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</si>
  <si>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</si>
  <si>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</si>
  <si>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</si>
  <si>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</si>
  <si>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</si>
  <si>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</si>
  <si>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</si>
  <si>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</si>
  <si>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</si>
  <si>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</si>
  <si>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</si>
  <si>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</si>
  <si>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</si>
  <si>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</si>
  <si>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</si>
  <si>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</si>
  <si>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</si>
  <si>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</si>
  <si>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</si>
  <si>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</si>
  <si>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</si>
  <si>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</si>
  <si>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</si>
  <si>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</si>
  <si>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</si>
  <si>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</si>
  <si>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</si>
  <si>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</si>
  <si>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</si>
  <si>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</si>
  <si>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</si>
  <si>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</si>
  <si>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</si>
  <si>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</si>
  <si>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</si>
  <si>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</si>
  <si>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</si>
  <si>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</si>
  <si>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</si>
  <si>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</si>
  <si>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</si>
  <si>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</si>
  <si>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</si>
  <si>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</si>
  <si>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</si>
  <si>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</si>
  <si>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</si>
  <si>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</si>
  <si>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</si>
  <si>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</si>
  <si>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</si>
  <si>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</si>
  <si>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</si>
  <si>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</si>
  <si>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</si>
  <si>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</si>
  <si>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</si>
  <si>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</si>
  <si>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</si>
  <si>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</si>
  <si>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</si>
  <si>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</si>
  <si>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</si>
  <si>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</si>
  <si>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</si>
  <si>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</si>
  <si>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</si>
  <si>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</si>
  <si>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</si>
  <si>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</si>
  <si>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</si>
  <si>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</si>
  <si>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</si>
  <si>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</si>
  <si>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</si>
  <si>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</si>
  <si>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</si>
  <si>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</si>
  <si>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</si>
  <si>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</si>
  <si>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</si>
  <si>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</si>
  <si>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</si>
  <si>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</si>
  <si>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</si>
  <si>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</si>
  <si>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</si>
  <si>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</si>
  <si>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</si>
  <si>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</si>
  <si>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</si>
  <si>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</si>
  <si>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</si>
  <si>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</si>
  <si>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</si>
  <si>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</si>
  <si>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</si>
  <si>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</si>
  <si>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</si>
  <si>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</si>
  <si>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</si>
  <si>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</si>
  <si>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</si>
  <si>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</si>
  <si>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</si>
  <si>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</si>
  <si>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</si>
  <si>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</si>
  <si>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</si>
  <si>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</si>
  <si>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</si>
  <si>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</si>
  <si>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</si>
  <si>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</si>
  <si>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</si>
  <si>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</si>
  <si>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</si>
  <si>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</si>
  <si>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</si>
  <si>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</si>
  <si>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</si>
  <si>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</si>
  <si>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</si>
  <si>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</si>
  <si>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</si>
  <si>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</si>
  <si>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</si>
  <si>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</si>
  <si>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</si>
  <si>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</si>
  <si>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</si>
  <si>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</si>
  <si>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</si>
  <si>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</si>
  <si>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</si>
  <si>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</si>
  <si>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</si>
  <si>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</si>
  <si>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</si>
  <si>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</si>
  <si>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</si>
  <si>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</si>
  <si>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</si>
  <si>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</si>
  <si>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</si>
  <si>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</si>
  <si>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</si>
  <si>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</si>
  <si>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</si>
  <si>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</si>
  <si>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</si>
  <si>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</si>
  <si>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</si>
  <si>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</si>
  <si>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</si>
  <si>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</si>
  <si>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</si>
  <si>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</si>
  <si>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</si>
  <si>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</si>
  <si>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</si>
  <si>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</si>
  <si>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</si>
  <si>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</si>
  <si>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</si>
  <si>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</si>
  <si>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</si>
  <si>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</si>
  <si>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</si>
  <si>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</si>
  <si>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</si>
  <si>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</si>
  <si>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</si>
  <si>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</si>
  <si>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</si>
  <si>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</si>
  <si>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</si>
  <si>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</si>
  <si>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</si>
  <si>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</si>
  <si>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</si>
  <si>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</si>
  <si>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</si>
  <si>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</si>
  <si>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</si>
  <si>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</si>
  <si>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</si>
  <si>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</si>
  <si>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</si>
  <si>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</si>
  <si>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</si>
  <si>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</si>
  <si>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</si>
  <si>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</si>
  <si>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</si>
  <si>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</si>
  <si>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</si>
  <si>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</si>
  <si>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</si>
  <si>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</si>
  <si>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</si>
  <si>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</si>
  <si>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</si>
  <si>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</si>
  <si>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</si>
  <si>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</si>
  <si>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</si>
  <si>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DE5/1</t>
  </si>
  <si>
    <t>DE5/2</t>
  </si>
  <si>
    <t>DE5/3</t>
  </si>
  <si>
    <t>DE5/4</t>
  </si>
  <si>
    <t>DE5/5</t>
  </si>
  <si>
    <t>DE5/6</t>
  </si>
  <si>
    <t>DE5/7</t>
  </si>
  <si>
    <t>DE5/8</t>
  </si>
  <si>
    <t>DE5/9</t>
  </si>
  <si>
    <t>DE5/10</t>
  </si>
  <si>
    <t>DE5/11</t>
  </si>
  <si>
    <t>DE5/12</t>
  </si>
  <si>
    <t>DE5/13</t>
  </si>
  <si>
    <t>DE5/14</t>
  </si>
  <si>
    <t>DE5/15</t>
  </si>
  <si>
    <t>DE5/16</t>
  </si>
  <si>
    <t>DE5/17</t>
  </si>
  <si>
    <t>DE5/18</t>
  </si>
  <si>
    <t>DE5/19</t>
  </si>
  <si>
    <t>DE5/20</t>
  </si>
  <si>
    <t>DE5/21</t>
  </si>
  <si>
    <t>DE5/22</t>
  </si>
  <si>
    <t>DE5/23</t>
  </si>
  <si>
    <t xml:space="preserve">CUATOMER </t>
  </si>
  <si>
    <t>سعيد ثابت</t>
  </si>
  <si>
    <t>مبابه البصراوي ش الاقصر الإمام االغزالي</t>
  </si>
  <si>
    <t xml:space="preserve"> 01093970016  </t>
  </si>
  <si>
    <t xml:space="preserve"> 41    شمواه بيج مقاس</t>
  </si>
  <si>
    <t>محمد حمد الشعباني</t>
  </si>
  <si>
    <t>البحيره مركز ابو المطامير شارع الشعراوى</t>
  </si>
  <si>
    <t>01017340600</t>
  </si>
  <si>
    <t>شمواه  الاسود مقاس 41</t>
  </si>
  <si>
    <t>محمد صلاح المغازي</t>
  </si>
  <si>
    <t>البحيرة كفر الدوار سيدي غازي</t>
  </si>
  <si>
    <t>01220300524</t>
  </si>
  <si>
    <t>عبد المنعم السيد</t>
  </si>
  <si>
    <t xml:space="preserve"> الاسكندريه  ٢٦ الملازم بسيوني  متفرع من ش جمال عبد الناصر  بجور اسواق الشريف  وجزار انعام الريف  عصافره بحري.</t>
  </si>
  <si>
    <t>01115747473</t>
  </si>
  <si>
    <t>01501124500</t>
  </si>
  <si>
    <t xml:space="preserve">   ٢قطعه  شمواه  اسود رمادى مقاس ٤٢</t>
  </si>
  <si>
    <t xml:space="preserve">محمود حازم </t>
  </si>
  <si>
    <t>اسيوط المدينة عمارة ساويرس جامع الشيخ بخيت</t>
  </si>
  <si>
    <t>01093060410</t>
  </si>
  <si>
    <t xml:space="preserve">  ٢قطعه  شمواه  اسود و بيج مقاس ٤٢</t>
  </si>
  <si>
    <t xml:space="preserve">كريم سليمان </t>
  </si>
  <si>
    <t>القاهره حلوان المشروع الأمريكي مجوره 5 بلوك 5</t>
  </si>
  <si>
    <t>01104554296</t>
  </si>
  <si>
    <t>شمواه اسود مقاس ٣٩</t>
  </si>
  <si>
    <t xml:space="preserve">محمد هشام </t>
  </si>
  <si>
    <t>محافظه بني سويف مركز بيبا</t>
  </si>
  <si>
    <t>01224733120</t>
  </si>
  <si>
    <t>01157910583</t>
  </si>
  <si>
    <t xml:space="preserve"> شمواه اسود مقاس ٤٠</t>
  </si>
  <si>
    <t xml:space="preserve">نادر وجيه </t>
  </si>
  <si>
    <t xml:space="preserve">الغربيه مدينه سمنود منطقة مساكن الملاح عند صيدلالية عاطف او البريد </t>
  </si>
  <si>
    <t>01279979807</t>
  </si>
  <si>
    <t>01205412585</t>
  </si>
  <si>
    <t>2قطعه  شمواه  هافان و بيج مقاس ٤٢</t>
  </si>
  <si>
    <t>احمد منصور</t>
  </si>
  <si>
    <t>دملو بنها قليوبيه من على البحر</t>
  </si>
  <si>
    <t>01013645744</t>
  </si>
  <si>
    <t xml:space="preserve"> شمواه اسود مقاس 42</t>
  </si>
  <si>
    <t>اسلام محمد حميدو</t>
  </si>
  <si>
    <t xml:space="preserve"> شارع الوحده العربيه شبرا الخيمه أمام مصنع الشريف للبلاستك القليوبيه</t>
  </si>
  <si>
    <t>01126360494</t>
  </si>
  <si>
    <t xml:space="preserve">2قطعه شمواه هافان و بيج مقاس ٤٤ </t>
  </si>
  <si>
    <t>خالد عبد الحليم مهدي</t>
  </si>
  <si>
    <t xml:space="preserve"> المحافظه. اسكندرية  10شارع الرحماني خلف سينما الحريه باكوس  </t>
  </si>
  <si>
    <t>01278694954</t>
  </si>
  <si>
    <t xml:space="preserve">كريم سيد يوسف </t>
  </si>
  <si>
    <t>٧ شارع ابراهيم نصار خلف قسم امبابة</t>
  </si>
  <si>
    <t>01100073092</t>
  </si>
  <si>
    <t xml:space="preserve">محمد سمير   </t>
  </si>
  <si>
    <t>مرسي مطروح باب البحر كافية جريك</t>
  </si>
  <si>
    <t xml:space="preserve"> 01224445743</t>
  </si>
  <si>
    <t>01033334821</t>
  </si>
  <si>
    <t xml:space="preserve"> ٣قطع  بيج ٤٢ و ٤٣   ///  هافان ٤٢  </t>
  </si>
  <si>
    <t>محمد مصطفى</t>
  </si>
  <si>
    <t xml:space="preserve"> المنيا مركز ابو قرقاص قريه منسافيس</t>
  </si>
  <si>
    <t>01113138859</t>
  </si>
  <si>
    <t xml:space="preserve">جمال علي </t>
  </si>
  <si>
    <t>قريه الناصريه مركز سمنود غربي</t>
  </si>
  <si>
    <t>01010188922</t>
  </si>
  <si>
    <t>01201761337</t>
  </si>
  <si>
    <t xml:space="preserve"> 2قطعه شمواه  هافان و بيج مقاس 45</t>
  </si>
  <si>
    <t xml:space="preserve">عمر محمد </t>
  </si>
  <si>
    <t>بورسعيد حي المناخ كافيه توليدو ع الكورنيش في قشلاء السواحل</t>
  </si>
  <si>
    <t>01289029656</t>
  </si>
  <si>
    <t>مدحت محمد طه</t>
  </si>
  <si>
    <t>القاهرة حلوان منشيه جمال عبد الناصر أمام كشري العملاق</t>
  </si>
  <si>
    <t>01151447813</t>
  </si>
  <si>
    <t>حسن داود</t>
  </si>
  <si>
    <t>الجيزة البدرشين مسجد الفتاح العليم خلف المحمكة الجديدة</t>
  </si>
  <si>
    <t>01098559266</t>
  </si>
  <si>
    <t>شمواه اسود مقاس ٤٤</t>
  </si>
  <si>
    <t xml:space="preserve">علي مناع </t>
  </si>
  <si>
    <t xml:space="preserve">٧١تاون هاوس دريم لاند اكتوبر </t>
  </si>
  <si>
    <t>01111479411</t>
  </si>
  <si>
    <t>01064646457</t>
  </si>
  <si>
    <t xml:space="preserve"> 2قطعه شمواه اسود و هافان ٤٥ مقاس</t>
  </si>
  <si>
    <t xml:space="preserve">احمد حماده علاء </t>
  </si>
  <si>
    <t xml:space="preserve">البداري محافظه اسيوط   امام كوبري الشيخ عبدالله </t>
  </si>
  <si>
    <t>01065586625</t>
  </si>
  <si>
    <t>2قطعه شمواه اسود ورمادي مقاس ٤٠</t>
  </si>
  <si>
    <t xml:space="preserve">محمد اسلام </t>
  </si>
  <si>
    <t>القليوبية - بنها - الاهرام عند النجده</t>
  </si>
  <si>
    <t>01111858368</t>
  </si>
  <si>
    <t xml:space="preserve">يوسف </t>
  </si>
  <si>
    <t xml:space="preserve"> مدينه الفسطاط الجديده عماره 47 ص برج مكه جنب اولاد رجب المستلم يوسف كرم‏</t>
  </si>
  <si>
    <t>‪01152271064‬‏</t>
  </si>
  <si>
    <t>2قطعه شمواه   اسود. هافان مقاس 41</t>
  </si>
  <si>
    <t xml:space="preserve">محمود الحصرى </t>
  </si>
  <si>
    <t>الزاويه الحمراء احمد حشاد. القاهره</t>
  </si>
  <si>
    <t>01208907890</t>
  </si>
  <si>
    <t>01505427890</t>
  </si>
  <si>
    <t xml:space="preserve"> 2قطعه شمواه   الاسود و الرمادى مقاس 39</t>
  </si>
  <si>
    <t>FLEXII</t>
  </si>
  <si>
    <t>ولاعه</t>
  </si>
  <si>
    <t>بريسلت جلد اسود</t>
  </si>
  <si>
    <t>ماسك مصحف مطلي فضه</t>
  </si>
  <si>
    <t xml:space="preserve">انسيال رجالي بلاتنيوم </t>
  </si>
  <si>
    <t>انسيالين بلاتنيوم</t>
  </si>
  <si>
    <t xml:space="preserve"> </t>
  </si>
  <si>
    <t>DE10/1</t>
  </si>
  <si>
    <t>DE10/2</t>
  </si>
  <si>
    <t>DE10/3</t>
  </si>
  <si>
    <t>DE10/4</t>
  </si>
  <si>
    <t>DE10/5</t>
  </si>
  <si>
    <t>DE10/6</t>
  </si>
  <si>
    <t>DE10/7</t>
  </si>
  <si>
    <t>DE10/8</t>
  </si>
  <si>
    <t>DE10/9</t>
  </si>
  <si>
    <t>DE10/10</t>
  </si>
  <si>
    <t>DE10/11</t>
  </si>
  <si>
    <t>DE10/12</t>
  </si>
  <si>
    <t>DE10/14</t>
  </si>
  <si>
    <t>DE10/15</t>
  </si>
  <si>
    <t>DE10/16</t>
  </si>
  <si>
    <t xml:space="preserve">نوران عباس </t>
  </si>
  <si>
    <t>٥ ش سيد حلمي ف نفس صف بافلو برجر علي ناصيه سوبر ماركت اولاد علي عمارة ٥ شقه ٦</t>
  </si>
  <si>
    <t>01028202552</t>
  </si>
  <si>
    <t>DE9/17</t>
  </si>
  <si>
    <t>ريهام خالد</t>
  </si>
  <si>
    <t xml:space="preserve">١٣ شارع جمال الدين قاسم خلف السراج مول مدينة نصر  الحي الثامن دور ارضي </t>
  </si>
  <si>
    <t>01066458544</t>
  </si>
  <si>
    <t>DE9/18</t>
  </si>
  <si>
    <t>نورهان رزق عبدالعظيم</t>
  </si>
  <si>
    <t>القاهره الجديده  التجمع الخامس الحى الرابع  شارع طه حسين  عماره 227 شقه 5</t>
  </si>
  <si>
    <t>01010592071</t>
  </si>
  <si>
    <t>01121546441</t>
  </si>
  <si>
    <t xml:space="preserve">ميداليه + ولاعه </t>
  </si>
  <si>
    <t xml:space="preserve"> فريده الجوهرى</t>
  </si>
  <si>
    <t>الحرم اليونانى، التحرير</t>
  </si>
  <si>
    <t>01286549869</t>
  </si>
  <si>
    <t>01016521096</t>
  </si>
  <si>
    <t xml:space="preserve">سلسله فراشه روز +سلسله ثري د </t>
  </si>
  <si>
    <t xml:space="preserve"> ملك محمد </t>
  </si>
  <si>
    <t>الشرقية/ الزقازيق حي الزهور شارع مستشفى المدينة اول شارع يمين اول عمارة شمال</t>
  </si>
  <si>
    <t>01080714486</t>
  </si>
  <si>
    <t>قلم</t>
  </si>
  <si>
    <t xml:space="preserve">شهد محمد غانم </t>
  </si>
  <si>
    <t>القليوبية شبين القناطر عرب الصوالحه شارع المصنع</t>
  </si>
  <si>
    <t>01013514479</t>
  </si>
  <si>
    <t>01020430376</t>
  </si>
  <si>
    <t>سلسله اسم مطلي دهب</t>
  </si>
  <si>
    <t>بسمله هاني</t>
  </si>
  <si>
    <t>القاهره مدينة بدر مميز الجامعه الروسيه عماره ٥ شقه ٣١</t>
  </si>
  <si>
    <t>01016724504</t>
  </si>
  <si>
    <t>01000380934</t>
  </si>
  <si>
    <t>ميداليه مهنه</t>
  </si>
  <si>
    <t xml:space="preserve">سلمى احمد فتحي </t>
  </si>
  <si>
    <t>32شارع صبري باشا ترسا الهرم الجيزه الدور السادس شقه 28</t>
  </si>
  <si>
    <t>01141668995</t>
  </si>
  <si>
    <t>01282223811</t>
  </si>
  <si>
    <t xml:space="preserve">ميداليه برشلونه </t>
  </si>
  <si>
    <t xml:space="preserve">منه الله محمود </t>
  </si>
  <si>
    <t xml:space="preserve">الزقازيق القوميه شارع الزهراء المتفرع من شارع الشريعي شارع مدرسه القوميه عماره رقم ٢٠ </t>
  </si>
  <si>
    <t>01002034504</t>
  </si>
  <si>
    <t xml:space="preserve">بروش مطلي دهب </t>
  </si>
  <si>
    <t>ياسمين شبل</t>
  </si>
  <si>
    <t>محافظة القاهرة ١١ ش احمد حسن متفرع من ش افريقيا امتداد مصطفى النحاس مدينة نصر</t>
  </si>
  <si>
    <t>01005375095</t>
  </si>
  <si>
    <t>01000220833</t>
  </si>
  <si>
    <t xml:space="preserve">بروش مطلي فضه </t>
  </si>
  <si>
    <t xml:space="preserve">رؤى رشوان </t>
  </si>
  <si>
    <t>محافظه الجيزه 6 اكتوبر غرب سوميد شارع النباتات مجاوره 12 فيلا الكرمه</t>
  </si>
  <si>
    <t>01091569196</t>
  </si>
  <si>
    <t>01558312836</t>
  </si>
  <si>
    <t>بروش مهنه مطلي فضه</t>
  </si>
  <si>
    <t xml:space="preserve">بانسيه احمد عبد الواحد </t>
  </si>
  <si>
    <t>بلطيم شارع صلاح دعدور  بجوار سوبر ماركت اسلام كفر الشيخ</t>
  </si>
  <si>
    <t>01060733382</t>
  </si>
  <si>
    <t>چنا حسام</t>
  </si>
  <si>
    <t>محافظة الجيزه ٢٣ شارع عبود الزمر خلف مستشفى الرمد ميدان الجيزه عماره:٢٣ شقه:٤</t>
  </si>
  <si>
    <t>01033414744</t>
  </si>
  <si>
    <t>01012899070</t>
  </si>
  <si>
    <t xml:space="preserve">انسيال حريمي طباعه عيون </t>
  </si>
  <si>
    <t xml:space="preserve">منار عصام </t>
  </si>
  <si>
    <t xml:space="preserve">لإسكندرية 44 شارع ثقيف الحضرة القبلية فوق مسجد نور الايمان ا متفرع من دوران كابو الدور الرابع الشقة التانية </t>
  </si>
  <si>
    <t>01025786528</t>
  </si>
  <si>
    <t>01288070562</t>
  </si>
  <si>
    <t xml:space="preserve">اسورتين </t>
  </si>
  <si>
    <t>اروي محمد</t>
  </si>
  <si>
    <t xml:space="preserve"> ٢٠تقسيم الزهور - الفردوس شرطة- ٦ أكتوبر - الجيزة</t>
  </si>
  <si>
    <t>01050901519</t>
  </si>
  <si>
    <t>01150088560</t>
  </si>
  <si>
    <t>قلم + سبحه</t>
  </si>
  <si>
    <t xml:space="preserve">سامح ابوالدهب </t>
  </si>
  <si>
    <t>١٩٣ شارع احمد شوقى بولكلى شقة ٤ اسكندرية</t>
  </si>
  <si>
    <t>01011111011</t>
  </si>
  <si>
    <t>01221333344</t>
  </si>
  <si>
    <t>2ماسك مطلي دهب</t>
  </si>
  <si>
    <t>أحمد القماش</t>
  </si>
  <si>
    <t xml:space="preserve">الاسكندرية - سموحة - ميدان علي بن ابي طالب عمارات ازهار السرايا - عمارة ١ الدور ٣ شقة ٤ </t>
  </si>
  <si>
    <t>01005838955</t>
  </si>
  <si>
    <t xml:space="preserve">ميداليه لاف سيركل+ ميداليه ثرى دى </t>
  </si>
  <si>
    <t xml:space="preserve">محمود مجدي </t>
  </si>
  <si>
    <t>الرحاب مجموعه ١٠٧ عماره ١٥</t>
  </si>
  <si>
    <t>01000624860</t>
  </si>
  <si>
    <t>01008244000</t>
  </si>
  <si>
    <t>DE10/17</t>
  </si>
  <si>
    <t xml:space="preserve">ماسك مصحف دهبي </t>
  </si>
  <si>
    <t xml:space="preserve"> روان غباشي</t>
  </si>
  <si>
    <t>الجيزة  اول الهرم نصر الدين  عمارة 113 شارع نصر الدين الدور السابع شقة 14</t>
  </si>
  <si>
    <t>01090229610</t>
  </si>
  <si>
    <t>01018142758</t>
  </si>
  <si>
    <t>DE10/18</t>
  </si>
  <si>
    <t>2ميداليه مهنه + ميداليه مع كوين</t>
  </si>
  <si>
    <t xml:space="preserve">ياسمين خالد </t>
  </si>
  <si>
    <t xml:space="preserve">القاهرة-عين شمس الشرقيه -11شارع محمود محروس متفرع من العشرين </t>
  </si>
  <si>
    <t>01119205685</t>
  </si>
  <si>
    <t>DE10/19</t>
  </si>
  <si>
    <t>محفظه جلد دبوس</t>
  </si>
  <si>
    <t xml:space="preserve">يوسف أحمد </t>
  </si>
  <si>
    <t>محافظة السويس المعمل المستعمرة الجنوبية بجوار نادي المعمل</t>
  </si>
  <si>
    <t xml:space="preserve"> 01006851790</t>
  </si>
  <si>
    <t>DE10/20</t>
  </si>
  <si>
    <t xml:space="preserve">بروش فضي </t>
  </si>
  <si>
    <t xml:space="preserve">نرمين محمد </t>
  </si>
  <si>
    <t>الاسماعيليه مركز فايد قريه سرابيوم عزبه ام عروج</t>
  </si>
  <si>
    <t>01277347736</t>
  </si>
  <si>
    <t>01210852563</t>
  </si>
  <si>
    <t>DE10/21</t>
  </si>
  <si>
    <t>بروش مطلي دهبي</t>
  </si>
  <si>
    <t>محمود الحريرى</t>
  </si>
  <si>
    <t>الزقازيق شارع العدوى بجوار مستشفى الحميات</t>
  </si>
  <si>
    <t>01111714299</t>
  </si>
  <si>
    <t>01503442000</t>
  </si>
  <si>
    <t>DE10/22</t>
  </si>
  <si>
    <t>2بروش</t>
  </si>
  <si>
    <t xml:space="preserve">سما مختار زين جامع </t>
  </si>
  <si>
    <t>محافظة كفر الشيخ مدينة دسوق بلد لا صيفر البلد امام محل ملابس القمه</t>
  </si>
  <si>
    <t>01080122358</t>
  </si>
  <si>
    <t>DE10/23</t>
  </si>
  <si>
    <t>ميداليه + 2 سلسله</t>
  </si>
  <si>
    <t xml:space="preserve"> شهد ياسر محمد</t>
  </si>
  <si>
    <t>القاهره اول جمال جسر السويس شارع البيان عماره 3</t>
  </si>
  <si>
    <t>01157060395</t>
  </si>
  <si>
    <t>01144326003</t>
  </si>
  <si>
    <t>DE10/24</t>
  </si>
  <si>
    <t xml:space="preserve">بريسليت جلد سودا </t>
  </si>
  <si>
    <t xml:space="preserve">زينب مجدي </t>
  </si>
  <si>
    <t>محافظة السويس فيصل شارع جامع المدينه عند سوبرماركت الأدهم عمارة ٧٧ شقه ٤</t>
  </si>
  <si>
    <t>01556072158</t>
  </si>
  <si>
    <t>DE10/25</t>
  </si>
  <si>
    <t xml:space="preserve">ميداليه بلاتنيوم بار و كوين </t>
  </si>
  <si>
    <t xml:space="preserve">شهد </t>
  </si>
  <si>
    <t xml:space="preserve">١شارع ١٤٢ من شارع الأربعين خلف حديقة بدر جسر السويس عماره ١ شقة ١ </t>
  </si>
  <si>
    <t>01061658660</t>
  </si>
  <si>
    <t>01013531569</t>
  </si>
  <si>
    <t>DE10/26</t>
  </si>
  <si>
    <t>عهد محمد حسنين</t>
  </si>
  <si>
    <t>شركه ويب هيلب ٩٠ شمالي تجمع اول</t>
  </si>
  <si>
    <t>01062327035</t>
  </si>
  <si>
    <t>DE10/27</t>
  </si>
  <si>
    <t>سلسله ثري دي + اسوره بلاتنيوم رجالي</t>
  </si>
  <si>
    <t>كانزي اشرف</t>
  </si>
  <si>
    <t>كمبوند حي لااشجار طريق الواحات ٦ اكتوبر عمارة ٢١٠ شقة ٣</t>
  </si>
  <si>
    <t>01116668804</t>
  </si>
  <si>
    <t>DE10/28</t>
  </si>
  <si>
    <t xml:space="preserve">حبيبه كمال </t>
  </si>
  <si>
    <t>هرم اللبينى عند أولاد رجب شارع أورمان أسفلت عند صيدليه شيرين</t>
  </si>
  <si>
    <t>01141035502</t>
  </si>
  <si>
    <t>DE10/29</t>
  </si>
  <si>
    <t xml:space="preserve">اسورة رجالي بلاتنيوم </t>
  </si>
  <si>
    <t xml:space="preserve">اسمهان فريد </t>
  </si>
  <si>
    <t>شارع العمده القديم ع شارع ترسا الرئيسي الهرم</t>
  </si>
  <si>
    <t xml:space="preserve">01104661322 </t>
  </si>
  <si>
    <t>DE10/30</t>
  </si>
  <si>
    <t xml:space="preserve">دبله سودا </t>
  </si>
  <si>
    <t xml:space="preserve"> مريم احمد</t>
  </si>
  <si>
    <t xml:space="preserve"> برج الصفا شارع سليم الاول النعام حلمية الزيتون</t>
  </si>
  <si>
    <t>01145297898</t>
  </si>
  <si>
    <t>DE10/31</t>
  </si>
  <si>
    <t>سلسله ثري دي</t>
  </si>
  <si>
    <t xml:space="preserve">جومانا احمد عبدالظاهر </t>
  </si>
  <si>
    <t xml:space="preserve">الجيزه-المطبعه فيصل شارع عمرو بن العاص اعلى اسواق عبدالله العثيم الدور الاول الشقه الفوش الاسانسير </t>
  </si>
  <si>
    <t>01007635622</t>
  </si>
  <si>
    <t>01553668800</t>
  </si>
  <si>
    <t>DE10/32</t>
  </si>
  <si>
    <t xml:space="preserve"> سلسله ثرى دي </t>
  </si>
  <si>
    <t>ملك عاطف</t>
  </si>
  <si>
    <t>القاهرة 22 شارع دكتور يوسف مراد - النزهة - هليوبوليس  الدور الارضي -شقة 1</t>
  </si>
  <si>
    <t>01285222555</t>
  </si>
  <si>
    <t>01147780095</t>
  </si>
  <si>
    <t>DE10/33</t>
  </si>
  <si>
    <t>امنيه حموده</t>
  </si>
  <si>
    <t>عمارات مصر للتعمير المنطقه الأولي عماره 36الدور الخامس شقه 12شيراتون مصر الجديده</t>
  </si>
  <si>
    <t>01019757615</t>
  </si>
  <si>
    <t>DE10/35</t>
  </si>
  <si>
    <t xml:space="preserve">ماسك مطلي </t>
  </si>
  <si>
    <t>حبيبة عمرو</t>
  </si>
  <si>
    <t>الإسكندرية وابور المياة ميدان وابور المياه عند بنك ال  CIB</t>
  </si>
  <si>
    <t>01065494144</t>
  </si>
  <si>
    <t>DE10/36</t>
  </si>
  <si>
    <t xml:space="preserve">محمود علي </t>
  </si>
  <si>
    <t>4 ح محمد نصار سراي القبه القاهره</t>
  </si>
  <si>
    <t>01111864668</t>
  </si>
  <si>
    <t>DE10/37</t>
  </si>
  <si>
    <t>برسلت جلد اسود</t>
  </si>
  <si>
    <t xml:space="preserve">فرح وليد </t>
  </si>
  <si>
    <t>القليوبية القناطر الخيرية اجهور الصغري ع خط ١٢</t>
  </si>
  <si>
    <t>01142491909</t>
  </si>
  <si>
    <t>DE10/38</t>
  </si>
  <si>
    <t xml:space="preserve">دبله مطلي فضه </t>
  </si>
  <si>
    <t xml:space="preserve">امل القاضي </t>
  </si>
  <si>
    <t xml:space="preserve"> حدايق الاهرام ٢١٧ن الدور التانى شمال السلم</t>
  </si>
  <si>
    <t>01001405063</t>
  </si>
  <si>
    <t>DE10/39</t>
  </si>
  <si>
    <t xml:space="preserve">حبيبة احمد </t>
  </si>
  <si>
    <t xml:space="preserve">التجمع الثالث سكن مصر مسلسل ١٢ عمارة ١٠ شقة ١١ </t>
  </si>
  <si>
    <t>01122680073</t>
  </si>
  <si>
    <t>DE10/40</t>
  </si>
  <si>
    <t>ميداليه</t>
  </si>
  <si>
    <t xml:space="preserve">صالح ابراهيم </t>
  </si>
  <si>
    <t>القاهره - شارع متحف المطريه في النعام العماره ال قدام زلط</t>
  </si>
  <si>
    <t>01013785195</t>
  </si>
  <si>
    <t>DE10/41</t>
  </si>
  <si>
    <t xml:space="preserve">سلسله قلب مطلي دهب </t>
  </si>
  <si>
    <t>هبة صالح ابراهيم</t>
  </si>
  <si>
    <t>الزقازيق الغشام ناصية ترانزيت</t>
  </si>
  <si>
    <t>DE10/42</t>
  </si>
  <si>
    <t>برسلت جلد اسود ساده</t>
  </si>
  <si>
    <t xml:space="preserve">اسراء محمد </t>
  </si>
  <si>
    <t>طنطا المحطه عند صاغه الدهب</t>
  </si>
  <si>
    <t>01033057081</t>
  </si>
  <si>
    <t>DE10/43</t>
  </si>
  <si>
    <t>Nada hesham</t>
  </si>
  <si>
    <t xml:space="preserve">  ٦اكتوبرالحي السابع مجاوره اولى شارع احمد راتب /سعد ابن عباده عماره ٣٠٥ سكن ديما للطالبات مقابل لصالون زين الرجالي و سوبر ماركت  </t>
  </si>
  <si>
    <t>01061054976</t>
  </si>
  <si>
    <t>01063414902</t>
  </si>
  <si>
    <t>DE10/44</t>
  </si>
  <si>
    <t>علي محمد علي حجازي</t>
  </si>
  <si>
    <t>باسوس بجوار الكنيسه محل اولاد حجازي للبويات قليوبيه</t>
  </si>
  <si>
    <t>01095053890</t>
  </si>
  <si>
    <t>01206744727</t>
  </si>
  <si>
    <t>DE10/45</t>
  </si>
  <si>
    <t xml:space="preserve">امنيه زيدان </t>
  </si>
  <si>
    <t>عين شمس الشرقيه32 شارع محمدي نصار متفرع من احمد عرابي  قدام بوابه مستشفي دينا الدور التالت</t>
  </si>
  <si>
    <t>01143827116</t>
  </si>
  <si>
    <t>01126388814</t>
  </si>
  <si>
    <t>DE10/46</t>
  </si>
  <si>
    <t>انسيال</t>
  </si>
  <si>
    <t>حبيبه خالد رمضان</t>
  </si>
  <si>
    <t>٦ اكتوبر - الحي الاول - شارع الشهداء -عماره ٥١</t>
  </si>
  <si>
    <t>01021118343</t>
  </si>
  <si>
    <t>01556181532</t>
  </si>
  <si>
    <t>DE10/47</t>
  </si>
  <si>
    <t xml:space="preserve">ميداليه </t>
  </si>
  <si>
    <t xml:space="preserve"> شهد توفيق</t>
  </si>
  <si>
    <t>محافظه الدقهلية المنصوره ف شارع مستشفى الدولي عند جزاره السخاوي محل اسمه Shahy  هو الاستلام هيكون عنده</t>
  </si>
  <si>
    <t>01505362637</t>
  </si>
  <si>
    <t>DE10/48</t>
  </si>
  <si>
    <t>عمر احمد</t>
  </si>
  <si>
    <t>زهراء مدينة نصر مرحلة ثانية القاهرة زهراءشارع الميثاق  عمارة ٦٠٩ خلف مسجد النور</t>
  </si>
  <si>
    <t>01033763467</t>
  </si>
  <si>
    <t>DE10/49</t>
  </si>
  <si>
    <t xml:space="preserve"> موده محمد </t>
  </si>
  <si>
    <t xml:space="preserve">القوصيه محافظة اسيوط  بعد قهوه توشكا الي ع طريق </t>
  </si>
  <si>
    <t>01551619118</t>
  </si>
  <si>
    <t>01067128501</t>
  </si>
  <si>
    <t>DE10/50</t>
  </si>
  <si>
    <t>منه الاحمدي</t>
  </si>
  <si>
    <t>طلخا تقسيم الكاكولا شارع مجمع المدارس برج الصفوه الدور ال١٢</t>
  </si>
  <si>
    <t>01012445297</t>
  </si>
  <si>
    <t>01017739031</t>
  </si>
  <si>
    <t>DE10/65</t>
  </si>
  <si>
    <t xml:space="preserve">ولاعه </t>
  </si>
  <si>
    <t xml:space="preserve">سهيله عمار </t>
  </si>
  <si>
    <t xml:space="preserve"> الهرم مريوطيه </t>
  </si>
  <si>
    <t>01113136673</t>
  </si>
  <si>
    <t>01202524353</t>
  </si>
  <si>
    <t>DE10/66</t>
  </si>
  <si>
    <t xml:space="preserve">اسورتين رجالي وحريمي الشكل الجديد </t>
  </si>
  <si>
    <t xml:space="preserve">سيف منصور </t>
  </si>
  <si>
    <t>مول دولفين الحي الاول</t>
  </si>
  <si>
    <t>01151171412</t>
  </si>
  <si>
    <t>DE10/67</t>
  </si>
  <si>
    <t xml:space="preserve">سلسله عيون حفر </t>
  </si>
  <si>
    <t>ندى أحمد</t>
  </si>
  <si>
    <t xml:space="preserve"> الابيت عنده جامعه أصحابه الفيوم مركز اطسه قريط تطون</t>
  </si>
  <si>
    <t>01223410242</t>
  </si>
  <si>
    <t>DE10/68</t>
  </si>
  <si>
    <t xml:space="preserve">اتنين انسيال رجالي </t>
  </si>
  <si>
    <t>باسوس</t>
  </si>
  <si>
    <t>سيدى سالم</t>
  </si>
  <si>
    <t>دسوق</t>
  </si>
  <si>
    <t>هرم</t>
  </si>
  <si>
    <t>حى السويس</t>
  </si>
  <si>
    <t>حى فيصل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</si>
</sst>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readingOrder="2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readingOrder="2"/>
    </xf>
    <xf numFmtId="49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readingOrder="2"/>
    </xf>
    <xf numFmtId="0" fontId="10" fillId="2" borderId="1" xfId="0" applyFont="1" applyFill="1" applyBorder="1" applyAlignment="1">
      <alignment horizontal="center" readingOrder="2"/>
    </xf>
    <xf numFmtId="12" fontId="8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readingOrder="2"/>
      <protection hidden="1"/>
    </xf>
    <xf numFmtId="49" fontId="11" fillId="0" borderId="1" xfId="0" applyNumberFormat="1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readingOrder="2"/>
    </xf>
    <xf numFmtId="49" fontId="12" fillId="0" borderId="1" xfId="0" applyNumberFormat="1" applyFont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2" fontId="13" fillId="3" borderId="1" xfId="0" applyNumberFormat="1" applyFont="1" applyFill="1" applyBorder="1" applyAlignment="1">
      <alignment horizontal="center" vertical="center"/>
    </xf>
    <xf numFmtId="49" fontId="13" fillId="6" borderId="2" xfId="0" applyNumberFormat="1" applyFont="1" applyFill="1" applyBorder="1" applyAlignment="1">
      <alignment horizontal="center" vertical="center"/>
    </xf>
    <xf numFmtId="12" fontId="13" fillId="6" borderId="2" xfId="0" applyNumberFormat="1" applyFont="1" applyFill="1" applyBorder="1" applyAlignment="1">
      <alignment horizontal="center" vertical="center"/>
    </xf>
    <xf numFmtId="1" fontId="13" fillId="6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12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zoomScale="80" zoomScaleNormal="80" workbookViewId="0">
      <pane ySplit="1" topLeftCell="A22" activePane="bottomLeft" state="frozen"/>
      <selection pane="bottomLeft" activeCell="A2" sqref="A2:A55"/>
    </sheetView>
  </sheetViews>
  <sheetFormatPr defaultColWidth="9.140625" defaultRowHeight="18.75" x14ac:dyDescent="0.3"/>
  <cols>
    <col min="1" max="1" width="27.42578125" style="23" customWidth="1"/>
    <col min="2" max="2" width="17.42578125" style="24" customWidth="1"/>
    <col min="3" max="3" width="19.42578125" style="24" customWidth="1"/>
    <col min="4" max="4" width="112.7109375" style="23" customWidth="1"/>
    <col min="5" max="5" width="36" style="25" bestFit="1" customWidth="1"/>
    <col min="6" max="6" width="18.42578125" style="25" bestFit="1" customWidth="1"/>
    <col min="7" max="7" width="8.28515625" style="23" bestFit="1" customWidth="1"/>
    <col min="8" max="8" width="11.28515625" style="23" bestFit="1" customWidth="1"/>
    <col min="9" max="9" width="8.5703125" style="23" bestFit="1" customWidth="1"/>
    <col min="10" max="10" width="14.140625" style="23" bestFit="1" customWidth="1"/>
    <col min="11" max="11" width="11.28515625" style="25" bestFit="1" customWidth="1"/>
    <col min="12" max="12" width="15.85546875" style="23" bestFit="1" customWidth="1"/>
    <col min="13" max="13" width="7.140625" style="23" bestFit="1" customWidth="1"/>
    <col min="14" max="14" width="7.5703125" style="23" bestFit="1" customWidth="1"/>
    <col min="15" max="15" width="4.5703125" style="23" bestFit="1" customWidth="1"/>
    <col min="16" max="16" width="12.140625" style="23" bestFit="1" customWidth="1"/>
    <col min="17" max="17" width="14.140625" style="23" customWidth="1"/>
    <col min="18" max="16384" width="9.140625" style="23"/>
  </cols>
  <sheetData>
    <row r="1" spans="1:17" s="22" customFormat="1" x14ac:dyDescent="0.25">
      <c r="A1" s="19" t="s">
        <v>1</v>
      </c>
      <c r="B1" s="20" t="s">
        <v>340</v>
      </c>
      <c r="C1" s="20" t="s">
        <v>15</v>
      </c>
      <c r="D1" s="19" t="s">
        <v>4</v>
      </c>
      <c r="E1" s="21" t="s">
        <v>5</v>
      </c>
      <c r="F1" s="21" t="s">
        <v>6</v>
      </c>
      <c r="G1" s="19" t="s">
        <v>8</v>
      </c>
      <c r="H1" s="19" t="s">
        <v>9</v>
      </c>
      <c r="I1" s="19" t="s">
        <v>12</v>
      </c>
      <c r="J1" s="19" t="s">
        <v>2</v>
      </c>
      <c r="K1" s="21" t="s">
        <v>11</v>
      </c>
      <c r="L1" s="19" t="s">
        <v>3</v>
      </c>
      <c r="M1" s="19" t="s">
        <v>7</v>
      </c>
      <c r="N1" s="19" t="s">
        <v>14</v>
      </c>
      <c r="O1" s="19" t="s">
        <v>13</v>
      </c>
      <c r="P1" s="19" t="s">
        <v>10</v>
      </c>
      <c r="Q1" s="19" t="s">
        <v>0</v>
      </c>
    </row>
    <row r="2" spans="1:17" ht="45" customHeight="1" x14ac:dyDescent="0.3">
      <c r="A2" s="26" t="s">
        <v>511</v>
      </c>
      <c r="B2" s="24" t="s">
        <v>17</v>
      </c>
      <c r="C2" s="24" t="s">
        <v>17</v>
      </c>
      <c r="D2" s="31" t="s">
        <v>512</v>
      </c>
      <c r="E2" s="26" t="s">
        <v>513</v>
      </c>
      <c r="F2" s="26"/>
      <c r="G2" s="27"/>
      <c r="H2" s="28" t="s">
        <v>514</v>
      </c>
      <c r="I2" s="27"/>
      <c r="J2" s="26" t="s">
        <v>493</v>
      </c>
      <c r="K2" s="27">
        <v>2</v>
      </c>
      <c r="L2" s="27"/>
      <c r="M2" s="29">
        <v>340</v>
      </c>
      <c r="N2" s="30"/>
      <c r="O2" s="30"/>
      <c r="P2" s="27" t="s">
        <v>366</v>
      </c>
    </row>
    <row r="3" spans="1:17" x14ac:dyDescent="0.3">
      <c r="A3" s="26" t="s">
        <v>515</v>
      </c>
      <c r="B3" s="24" t="s">
        <v>17</v>
      </c>
      <c r="C3" s="24" t="s">
        <v>338</v>
      </c>
      <c r="D3" s="31" t="s">
        <v>516</v>
      </c>
      <c r="E3" s="26" t="s">
        <v>517</v>
      </c>
      <c r="F3" s="26"/>
      <c r="G3" s="27"/>
      <c r="H3" s="28" t="s">
        <v>518</v>
      </c>
      <c r="I3" s="27"/>
      <c r="J3" s="26" t="s">
        <v>491</v>
      </c>
      <c r="K3" s="27">
        <v>2</v>
      </c>
      <c r="L3" s="27"/>
      <c r="M3" s="29">
        <v>335</v>
      </c>
      <c r="N3" s="30"/>
      <c r="O3" s="30"/>
      <c r="P3" s="27" t="s">
        <v>366</v>
      </c>
    </row>
    <row r="4" spans="1:17" x14ac:dyDescent="0.3">
      <c r="A4" s="26" t="s">
        <v>519</v>
      </c>
      <c r="B4" s="24" t="s">
        <v>17</v>
      </c>
      <c r="C4" s="24" t="s">
        <v>356</v>
      </c>
      <c r="D4" s="31" t="s">
        <v>520</v>
      </c>
      <c r="E4" s="26" t="s">
        <v>521</v>
      </c>
      <c r="F4" s="26" t="s">
        <v>522</v>
      </c>
      <c r="G4" s="27"/>
      <c r="H4" s="28" t="s">
        <v>496</v>
      </c>
      <c r="I4" s="27"/>
      <c r="J4" s="26" t="s">
        <v>523</v>
      </c>
      <c r="K4" s="27"/>
      <c r="L4" s="27"/>
      <c r="M4" s="29">
        <f>1020-500</f>
        <v>520</v>
      </c>
      <c r="N4" s="30"/>
      <c r="O4" s="30"/>
      <c r="P4" s="27" t="s">
        <v>366</v>
      </c>
    </row>
    <row r="5" spans="1:17" x14ac:dyDescent="0.3">
      <c r="A5" s="39" t="s">
        <v>524</v>
      </c>
      <c r="B5" s="24" t="s">
        <v>17</v>
      </c>
      <c r="C5" s="24" t="s">
        <v>350</v>
      </c>
      <c r="D5" s="40" t="s">
        <v>525</v>
      </c>
      <c r="E5" s="39" t="s">
        <v>526</v>
      </c>
      <c r="F5" s="39" t="s">
        <v>527</v>
      </c>
      <c r="G5" s="22"/>
      <c r="H5" s="28" t="s">
        <v>497</v>
      </c>
      <c r="I5" s="22"/>
      <c r="J5" s="39" t="s">
        <v>528</v>
      </c>
      <c r="K5" s="22"/>
      <c r="L5" s="22"/>
      <c r="M5" s="41">
        <v>0</v>
      </c>
      <c r="N5" s="22"/>
      <c r="O5" s="22"/>
      <c r="P5" s="22" t="s">
        <v>366</v>
      </c>
    </row>
    <row r="6" spans="1:17" x14ac:dyDescent="0.3">
      <c r="A6" s="26" t="s">
        <v>529</v>
      </c>
      <c r="B6" s="24" t="s">
        <v>26</v>
      </c>
      <c r="C6" s="24" t="s">
        <v>169</v>
      </c>
      <c r="D6" s="31" t="s">
        <v>530</v>
      </c>
      <c r="E6" s="26" t="s">
        <v>531</v>
      </c>
      <c r="F6" s="26"/>
      <c r="G6" s="27"/>
      <c r="H6" s="28" t="s">
        <v>498</v>
      </c>
      <c r="I6" s="27"/>
      <c r="J6" s="26" t="s">
        <v>532</v>
      </c>
      <c r="K6" s="27"/>
      <c r="L6" s="27"/>
      <c r="M6" s="29">
        <v>385</v>
      </c>
      <c r="N6" s="30"/>
      <c r="O6" s="30"/>
      <c r="P6" s="27" t="s">
        <v>366</v>
      </c>
    </row>
    <row r="7" spans="1:17" x14ac:dyDescent="0.3">
      <c r="A7" s="26" t="s">
        <v>533</v>
      </c>
      <c r="B7" s="24" t="s">
        <v>33</v>
      </c>
      <c r="C7" s="24" t="s">
        <v>131</v>
      </c>
      <c r="D7" s="31" t="s">
        <v>534</v>
      </c>
      <c r="E7" s="26" t="s">
        <v>535</v>
      </c>
      <c r="F7" s="26" t="s">
        <v>536</v>
      </c>
      <c r="G7" s="27"/>
      <c r="H7" s="28" t="s">
        <v>499</v>
      </c>
      <c r="I7" s="27"/>
      <c r="J7" s="26" t="s">
        <v>537</v>
      </c>
      <c r="K7" s="27"/>
      <c r="L7" s="27"/>
      <c r="M7" s="29">
        <v>0</v>
      </c>
      <c r="N7" s="30"/>
      <c r="O7" s="30"/>
      <c r="P7" s="27" t="s">
        <v>366</v>
      </c>
    </row>
    <row r="8" spans="1:17" x14ac:dyDescent="0.3">
      <c r="A8" s="26" t="s">
        <v>538</v>
      </c>
      <c r="B8" s="24" t="s">
        <v>17</v>
      </c>
      <c r="C8" s="24" t="s">
        <v>235</v>
      </c>
      <c r="D8" s="31" t="s">
        <v>539</v>
      </c>
      <c r="E8" s="26" t="s">
        <v>540</v>
      </c>
      <c r="F8" s="26" t="s">
        <v>541</v>
      </c>
      <c r="G8" s="27"/>
      <c r="H8" s="28" t="s">
        <v>500</v>
      </c>
      <c r="I8" s="27"/>
      <c r="J8" s="26" t="s">
        <v>542</v>
      </c>
      <c r="K8" s="27"/>
      <c r="L8" s="27"/>
      <c r="M8" s="29">
        <v>430</v>
      </c>
      <c r="N8" s="30"/>
      <c r="O8" s="30"/>
      <c r="P8" s="27" t="s">
        <v>366</v>
      </c>
    </row>
    <row r="9" spans="1:17" x14ac:dyDescent="0.3">
      <c r="A9" s="26" t="s">
        <v>543</v>
      </c>
      <c r="B9" s="24" t="s">
        <v>18</v>
      </c>
      <c r="C9" s="24" t="s">
        <v>325</v>
      </c>
      <c r="D9" s="31" t="s">
        <v>544</v>
      </c>
      <c r="E9" s="26" t="s">
        <v>545</v>
      </c>
      <c r="F9" s="26" t="s">
        <v>546</v>
      </c>
      <c r="G9" s="27"/>
      <c r="H9" s="28" t="s">
        <v>501</v>
      </c>
      <c r="I9" s="27"/>
      <c r="J9" s="26" t="s">
        <v>547</v>
      </c>
      <c r="K9" s="27"/>
      <c r="L9" s="27"/>
      <c r="M9" s="29">
        <v>400</v>
      </c>
      <c r="N9" s="30"/>
      <c r="O9" s="30"/>
      <c r="P9" s="27" t="s">
        <v>366</v>
      </c>
    </row>
    <row r="10" spans="1:17" x14ac:dyDescent="0.3">
      <c r="A10" s="26" t="s">
        <v>548</v>
      </c>
      <c r="B10" s="24" t="s">
        <v>26</v>
      </c>
      <c r="C10" s="24" t="s">
        <v>169</v>
      </c>
      <c r="D10" s="31" t="s">
        <v>549</v>
      </c>
      <c r="E10" s="26" t="s">
        <v>550</v>
      </c>
      <c r="F10" s="26"/>
      <c r="G10" s="27"/>
      <c r="H10" s="28" t="s">
        <v>502</v>
      </c>
      <c r="I10" s="27"/>
      <c r="J10" s="26" t="s">
        <v>551</v>
      </c>
      <c r="K10" s="27"/>
      <c r="L10" s="27"/>
      <c r="M10" s="29">
        <v>415</v>
      </c>
      <c r="N10" s="30"/>
      <c r="O10" s="30"/>
      <c r="P10" s="27" t="s">
        <v>366</v>
      </c>
    </row>
    <row r="11" spans="1:17" x14ac:dyDescent="0.3">
      <c r="A11" s="26" t="s">
        <v>552</v>
      </c>
      <c r="B11" s="24" t="s">
        <v>17</v>
      </c>
      <c r="C11" s="24" t="s">
        <v>338</v>
      </c>
      <c r="D11" s="31" t="s">
        <v>553</v>
      </c>
      <c r="E11" s="26" t="s">
        <v>554</v>
      </c>
      <c r="F11" s="26" t="s">
        <v>555</v>
      </c>
      <c r="G11" s="27"/>
      <c r="H11" s="28" t="s">
        <v>503</v>
      </c>
      <c r="I11" s="27"/>
      <c r="J11" s="26" t="s">
        <v>556</v>
      </c>
      <c r="K11" s="27"/>
      <c r="L11" s="27"/>
      <c r="M11" s="29">
        <v>380</v>
      </c>
      <c r="N11" s="30"/>
      <c r="O11" s="30"/>
      <c r="P11" s="27" t="s">
        <v>366</v>
      </c>
    </row>
    <row r="12" spans="1:17" x14ac:dyDescent="0.3">
      <c r="A12" s="26" t="s">
        <v>557</v>
      </c>
      <c r="B12" s="24" t="s">
        <v>18</v>
      </c>
      <c r="C12" s="24" t="s">
        <v>16</v>
      </c>
      <c r="D12" s="31" t="s">
        <v>558</v>
      </c>
      <c r="E12" s="26" t="s">
        <v>559</v>
      </c>
      <c r="F12" s="26" t="s">
        <v>560</v>
      </c>
      <c r="G12" s="27"/>
      <c r="H12" s="28" t="s">
        <v>504</v>
      </c>
      <c r="I12" s="27"/>
      <c r="J12" s="26" t="s">
        <v>561</v>
      </c>
      <c r="K12" s="27"/>
      <c r="L12" s="27"/>
      <c r="M12" s="29">
        <v>380</v>
      </c>
      <c r="N12" s="30"/>
      <c r="O12" s="30"/>
      <c r="P12" s="27" t="s">
        <v>366</v>
      </c>
    </row>
    <row r="13" spans="1:17" x14ac:dyDescent="0.3">
      <c r="A13" s="26" t="s">
        <v>562</v>
      </c>
      <c r="B13" s="24" t="s">
        <v>32</v>
      </c>
      <c r="C13" s="24" t="s">
        <v>778</v>
      </c>
      <c r="D13" s="31" t="s">
        <v>563</v>
      </c>
      <c r="E13" s="26" t="s">
        <v>564</v>
      </c>
      <c r="F13" s="26"/>
      <c r="G13" s="27"/>
      <c r="H13" s="28" t="s">
        <v>505</v>
      </c>
      <c r="I13" s="27"/>
      <c r="J13" s="26" t="s">
        <v>551</v>
      </c>
      <c r="K13" s="27"/>
      <c r="L13" s="27"/>
      <c r="M13" s="29">
        <v>385</v>
      </c>
      <c r="N13" s="30"/>
      <c r="O13" s="30"/>
      <c r="P13" s="27" t="s">
        <v>366</v>
      </c>
    </row>
    <row r="14" spans="1:17" x14ac:dyDescent="0.3">
      <c r="A14" s="26" t="s">
        <v>565</v>
      </c>
      <c r="B14" s="24" t="s">
        <v>18</v>
      </c>
      <c r="C14" s="24" t="s">
        <v>353</v>
      </c>
      <c r="D14" s="31" t="s">
        <v>566</v>
      </c>
      <c r="E14" s="26" t="s">
        <v>567</v>
      </c>
      <c r="F14" s="26" t="s">
        <v>568</v>
      </c>
      <c r="G14" s="27"/>
      <c r="H14" s="28" t="s">
        <v>506</v>
      </c>
      <c r="I14" s="27"/>
      <c r="J14" s="26" t="s">
        <v>569</v>
      </c>
      <c r="K14" s="27"/>
      <c r="L14" s="27"/>
      <c r="M14" s="29">
        <v>380</v>
      </c>
      <c r="N14" s="30"/>
      <c r="O14" s="30"/>
      <c r="P14" s="27" t="s">
        <v>366</v>
      </c>
    </row>
    <row r="15" spans="1:17" x14ac:dyDescent="0.3">
      <c r="A15" s="26" t="s">
        <v>570</v>
      </c>
      <c r="B15" s="24" t="s">
        <v>19</v>
      </c>
      <c r="C15" s="24" t="s">
        <v>225</v>
      </c>
      <c r="D15" s="31" t="s">
        <v>571</v>
      </c>
      <c r="E15" s="26" t="s">
        <v>572</v>
      </c>
      <c r="F15" s="26" t="s">
        <v>573</v>
      </c>
      <c r="G15" s="27"/>
      <c r="H15" s="28" t="s">
        <v>507</v>
      </c>
      <c r="I15" s="27"/>
      <c r="J15" s="26" t="s">
        <v>574</v>
      </c>
      <c r="K15" s="27"/>
      <c r="L15" s="27"/>
      <c r="M15" s="29">
        <v>540</v>
      </c>
      <c r="N15" s="30"/>
      <c r="O15" s="30"/>
      <c r="P15" s="27" t="s">
        <v>366</v>
      </c>
    </row>
    <row r="16" spans="1:17" x14ac:dyDescent="0.3">
      <c r="A16" s="26" t="s">
        <v>575</v>
      </c>
      <c r="B16" s="24" t="s">
        <v>18</v>
      </c>
      <c r="C16" s="24" t="s">
        <v>16</v>
      </c>
      <c r="D16" s="31" t="s">
        <v>576</v>
      </c>
      <c r="E16" s="26" t="s">
        <v>577</v>
      </c>
      <c r="F16" s="26" t="s">
        <v>578</v>
      </c>
      <c r="G16" s="27"/>
      <c r="H16" s="28" t="s">
        <v>508</v>
      </c>
      <c r="I16" s="27"/>
      <c r="J16" s="26" t="s">
        <v>579</v>
      </c>
      <c r="K16" s="27"/>
      <c r="L16" s="27"/>
      <c r="M16" s="29">
        <v>710</v>
      </c>
      <c r="N16" s="30"/>
      <c r="O16" s="30"/>
      <c r="P16" s="27" t="s">
        <v>366</v>
      </c>
    </row>
    <row r="17" spans="1:16" x14ac:dyDescent="0.3">
      <c r="A17" s="26" t="s">
        <v>580</v>
      </c>
      <c r="B17" s="24" t="s">
        <v>19</v>
      </c>
      <c r="C17" s="24" t="s">
        <v>225</v>
      </c>
      <c r="D17" s="31" t="s">
        <v>581</v>
      </c>
      <c r="E17" s="26" t="s">
        <v>582</v>
      </c>
      <c r="F17" s="26" t="s">
        <v>583</v>
      </c>
      <c r="G17" s="27"/>
      <c r="H17" s="28" t="s">
        <v>509</v>
      </c>
      <c r="I17" s="27"/>
      <c r="J17" s="26" t="s">
        <v>584</v>
      </c>
      <c r="K17" s="27"/>
      <c r="L17" s="27"/>
      <c r="M17" s="29">
        <v>690</v>
      </c>
      <c r="N17" s="30"/>
      <c r="O17" s="30"/>
      <c r="P17" s="27" t="s">
        <v>366</v>
      </c>
    </row>
    <row r="18" spans="1:16" x14ac:dyDescent="0.3">
      <c r="A18" s="26" t="s">
        <v>585</v>
      </c>
      <c r="B18" s="24" t="s">
        <v>19</v>
      </c>
      <c r="C18" s="24" t="s">
        <v>261</v>
      </c>
      <c r="D18" s="31" t="s">
        <v>586</v>
      </c>
      <c r="E18" s="26" t="s">
        <v>587</v>
      </c>
      <c r="F18" s="26"/>
      <c r="G18" s="27"/>
      <c r="H18" s="28" t="s">
        <v>510</v>
      </c>
      <c r="I18" s="27"/>
      <c r="J18" s="46" t="s">
        <v>588</v>
      </c>
      <c r="K18" s="27"/>
      <c r="L18" s="27"/>
      <c r="M18" s="29">
        <v>650</v>
      </c>
      <c r="N18" s="30"/>
      <c r="O18" s="30"/>
      <c r="P18" s="27" t="s">
        <v>366</v>
      </c>
    </row>
    <row r="19" spans="1:16" x14ac:dyDescent="0.3">
      <c r="A19" s="26" t="s">
        <v>589</v>
      </c>
      <c r="B19" s="24" t="s">
        <v>17</v>
      </c>
      <c r="C19" s="24" t="s">
        <v>151</v>
      </c>
      <c r="D19" s="31" t="s">
        <v>590</v>
      </c>
      <c r="E19" s="26" t="s">
        <v>591</v>
      </c>
      <c r="F19" s="26" t="s">
        <v>592</v>
      </c>
      <c r="G19" s="27"/>
      <c r="H19" s="28" t="s">
        <v>593</v>
      </c>
      <c r="I19" s="27"/>
      <c r="J19" s="26" t="s">
        <v>594</v>
      </c>
      <c r="K19" s="27"/>
      <c r="L19" s="27"/>
      <c r="M19" s="29">
        <v>410</v>
      </c>
      <c r="N19" s="30"/>
      <c r="O19" s="30"/>
      <c r="P19" s="27" t="s">
        <v>366</v>
      </c>
    </row>
    <row r="20" spans="1:16" x14ac:dyDescent="0.3">
      <c r="A20" s="26" t="s">
        <v>595</v>
      </c>
      <c r="B20" s="24" t="s">
        <v>18</v>
      </c>
      <c r="C20" s="24" t="s">
        <v>325</v>
      </c>
      <c r="D20" s="31" t="s">
        <v>596</v>
      </c>
      <c r="E20" s="26" t="s">
        <v>597</v>
      </c>
      <c r="F20" s="26" t="s">
        <v>598</v>
      </c>
      <c r="G20" s="27"/>
      <c r="H20" s="28" t="s">
        <v>599</v>
      </c>
      <c r="I20" s="27"/>
      <c r="J20" s="26" t="s">
        <v>600</v>
      </c>
      <c r="K20" s="27"/>
      <c r="L20" s="27"/>
      <c r="M20" s="29">
        <f>700+300+30-200</f>
        <v>830</v>
      </c>
      <c r="N20" s="30"/>
      <c r="O20" s="30"/>
      <c r="P20" s="27" t="s">
        <v>366</v>
      </c>
    </row>
    <row r="21" spans="1:16" x14ac:dyDescent="0.3">
      <c r="A21" s="26" t="s">
        <v>601</v>
      </c>
      <c r="B21" s="24" t="s">
        <v>17</v>
      </c>
      <c r="C21" s="24" t="s">
        <v>249</v>
      </c>
      <c r="D21" s="31" t="s">
        <v>602</v>
      </c>
      <c r="E21" s="26" t="s">
        <v>603</v>
      </c>
      <c r="F21" s="26"/>
      <c r="G21" s="27"/>
      <c r="H21" s="28" t="s">
        <v>604</v>
      </c>
      <c r="I21" s="27"/>
      <c r="J21" s="26" t="s">
        <v>605</v>
      </c>
      <c r="K21" s="27"/>
      <c r="L21" s="27"/>
      <c r="M21" s="29">
        <v>300</v>
      </c>
      <c r="N21" s="30"/>
      <c r="O21" s="30"/>
      <c r="P21" s="27" t="s">
        <v>366</v>
      </c>
    </row>
    <row r="22" spans="1:16" x14ac:dyDescent="0.3">
      <c r="A22" s="26" t="s">
        <v>606</v>
      </c>
      <c r="B22" s="24" t="s">
        <v>29</v>
      </c>
      <c r="C22" s="24" t="s">
        <v>781</v>
      </c>
      <c r="D22" s="31" t="s">
        <v>607</v>
      </c>
      <c r="E22" s="26" t="s">
        <v>608</v>
      </c>
      <c r="F22" s="26"/>
      <c r="G22" s="27"/>
      <c r="H22" s="28" t="s">
        <v>609</v>
      </c>
      <c r="I22" s="27"/>
      <c r="J22" s="26" t="s">
        <v>610</v>
      </c>
      <c r="K22" s="27"/>
      <c r="L22" s="27"/>
      <c r="M22" s="29">
        <v>660</v>
      </c>
      <c r="N22" s="30"/>
      <c r="O22" s="30"/>
      <c r="P22" s="27" t="s">
        <v>366</v>
      </c>
    </row>
    <row r="23" spans="1:16" x14ac:dyDescent="0.3">
      <c r="A23" s="22" t="s">
        <v>611</v>
      </c>
      <c r="B23" s="24" t="s">
        <v>31</v>
      </c>
      <c r="C23" s="24" t="s">
        <v>82</v>
      </c>
      <c r="D23" s="22" t="s">
        <v>612</v>
      </c>
      <c r="E23" s="26" t="s">
        <v>613</v>
      </c>
      <c r="F23" s="26" t="s">
        <v>614</v>
      </c>
      <c r="G23" s="22"/>
      <c r="H23" s="28" t="s">
        <v>615</v>
      </c>
      <c r="I23" s="22"/>
      <c r="J23" s="22" t="s">
        <v>616</v>
      </c>
      <c r="K23" s="22"/>
      <c r="L23" s="22"/>
      <c r="M23" s="22">
        <v>415</v>
      </c>
      <c r="N23" s="22"/>
      <c r="O23" s="22"/>
      <c r="P23" s="27" t="s">
        <v>366</v>
      </c>
    </row>
    <row r="24" spans="1:16" x14ac:dyDescent="0.3">
      <c r="A24" s="22" t="s">
        <v>617</v>
      </c>
      <c r="B24" s="24" t="s">
        <v>26</v>
      </c>
      <c r="C24" s="24" t="s">
        <v>169</v>
      </c>
      <c r="D24" s="22" t="s">
        <v>618</v>
      </c>
      <c r="E24" s="26" t="s">
        <v>619</v>
      </c>
      <c r="F24" s="26" t="s">
        <v>620</v>
      </c>
      <c r="G24" s="22"/>
      <c r="H24" s="28" t="s">
        <v>621</v>
      </c>
      <c r="I24" s="22"/>
      <c r="J24" s="22" t="s">
        <v>622</v>
      </c>
      <c r="K24" s="22"/>
      <c r="L24" s="22"/>
      <c r="M24" s="22">
        <v>0</v>
      </c>
      <c r="N24" s="22"/>
      <c r="O24" s="22"/>
      <c r="P24" s="27" t="s">
        <v>366</v>
      </c>
    </row>
    <row r="25" spans="1:16" x14ac:dyDescent="0.3">
      <c r="A25" s="22" t="s">
        <v>623</v>
      </c>
      <c r="B25" s="24" t="s">
        <v>32</v>
      </c>
      <c r="C25" s="24" t="s">
        <v>779</v>
      </c>
      <c r="D25" s="22" t="s">
        <v>624</v>
      </c>
      <c r="E25" s="26" t="s">
        <v>625</v>
      </c>
      <c r="F25" s="26"/>
      <c r="G25" s="22"/>
      <c r="H25" s="28" t="s">
        <v>626</v>
      </c>
      <c r="I25" s="22"/>
      <c r="J25" s="22" t="s">
        <v>627</v>
      </c>
      <c r="K25" s="22"/>
      <c r="L25" s="22"/>
      <c r="M25" s="22">
        <v>385</v>
      </c>
      <c r="N25" s="22"/>
      <c r="O25" s="22"/>
      <c r="P25" s="27" t="s">
        <v>366</v>
      </c>
    </row>
    <row r="26" spans="1:16" x14ac:dyDescent="0.3">
      <c r="A26" s="22" t="s">
        <v>628</v>
      </c>
      <c r="B26" s="24" t="s">
        <v>17</v>
      </c>
      <c r="C26" s="24" t="s">
        <v>357</v>
      </c>
      <c r="D26" s="22" t="s">
        <v>629</v>
      </c>
      <c r="E26" s="26" t="s">
        <v>630</v>
      </c>
      <c r="F26" s="26" t="s">
        <v>631</v>
      </c>
      <c r="G26" s="22"/>
      <c r="H26" s="28" t="s">
        <v>632</v>
      </c>
      <c r="I26" s="22"/>
      <c r="J26" s="22" t="s">
        <v>633</v>
      </c>
      <c r="K26" s="22"/>
      <c r="L26" s="22"/>
      <c r="M26" s="22">
        <v>330</v>
      </c>
      <c r="N26" s="22"/>
      <c r="O26" s="22"/>
      <c r="P26" s="27" t="s">
        <v>366</v>
      </c>
    </row>
    <row r="27" spans="1:16" x14ac:dyDescent="0.3">
      <c r="A27" s="22" t="s">
        <v>634</v>
      </c>
      <c r="B27" s="24" t="s">
        <v>29</v>
      </c>
      <c r="C27" s="24" t="s">
        <v>782</v>
      </c>
      <c r="D27" s="42" t="s">
        <v>635</v>
      </c>
      <c r="E27" s="26" t="s">
        <v>636</v>
      </c>
      <c r="F27" s="26"/>
      <c r="G27" s="22"/>
      <c r="H27" s="28" t="s">
        <v>637</v>
      </c>
      <c r="I27" s="22"/>
      <c r="J27" s="22" t="s">
        <v>638</v>
      </c>
      <c r="K27" s="22"/>
      <c r="L27" s="22"/>
      <c r="M27" s="22">
        <v>380</v>
      </c>
      <c r="N27" s="22"/>
      <c r="O27" s="22"/>
      <c r="P27" s="27" t="s">
        <v>366</v>
      </c>
    </row>
    <row r="28" spans="1:16" x14ac:dyDescent="0.3">
      <c r="A28" s="22" t="s">
        <v>639</v>
      </c>
      <c r="B28" s="24" t="s">
        <v>17</v>
      </c>
      <c r="C28" s="24" t="s">
        <v>357</v>
      </c>
      <c r="D28" s="22" t="s">
        <v>640</v>
      </c>
      <c r="E28" s="26" t="s">
        <v>641</v>
      </c>
      <c r="F28" s="26" t="s">
        <v>642</v>
      </c>
      <c r="G28" s="22"/>
      <c r="H28" s="28" t="s">
        <v>643</v>
      </c>
      <c r="I28" s="22"/>
      <c r="J28" s="18" t="s">
        <v>574</v>
      </c>
      <c r="K28" s="38"/>
      <c r="L28" s="18"/>
      <c r="M28" s="18">
        <f>230+50+30+230</f>
        <v>540</v>
      </c>
      <c r="N28" s="22"/>
      <c r="O28" s="22"/>
      <c r="P28" s="27" t="s">
        <v>366</v>
      </c>
    </row>
    <row r="29" spans="1:16" x14ac:dyDescent="0.3">
      <c r="A29" s="43" t="s">
        <v>644</v>
      </c>
      <c r="B29" s="24" t="s">
        <v>17</v>
      </c>
      <c r="C29" s="24" t="s">
        <v>348</v>
      </c>
      <c r="D29" s="44" t="s">
        <v>645</v>
      </c>
      <c r="E29" s="39" t="s">
        <v>646</v>
      </c>
      <c r="F29" s="39"/>
      <c r="G29" s="43"/>
      <c r="H29" s="28" t="s">
        <v>647</v>
      </c>
      <c r="I29" s="43"/>
      <c r="J29" s="43" t="s">
        <v>648</v>
      </c>
      <c r="K29" s="43"/>
      <c r="L29" s="43"/>
      <c r="M29" s="43">
        <v>30</v>
      </c>
      <c r="N29" s="43"/>
      <c r="O29" s="43"/>
      <c r="P29" s="43" t="s">
        <v>366</v>
      </c>
    </row>
    <row r="30" spans="1:16" x14ac:dyDescent="0.3">
      <c r="A30" s="22" t="s">
        <v>649</v>
      </c>
      <c r="B30" s="24" t="s">
        <v>18</v>
      </c>
      <c r="C30" s="24" t="s">
        <v>16</v>
      </c>
      <c r="D30" s="22" t="s">
        <v>650</v>
      </c>
      <c r="E30" s="26" t="s">
        <v>651</v>
      </c>
      <c r="F30" s="26"/>
      <c r="G30" s="22"/>
      <c r="H30" s="28" t="s">
        <v>652</v>
      </c>
      <c r="I30" s="22"/>
      <c r="J30" s="22" t="s">
        <v>492</v>
      </c>
      <c r="K30" s="22"/>
      <c r="L30" s="22"/>
      <c r="M30" s="22">
        <f>260+230</f>
        <v>490</v>
      </c>
      <c r="N30" s="22"/>
      <c r="O30" s="22"/>
      <c r="P30" s="27" t="s">
        <v>366</v>
      </c>
    </row>
    <row r="31" spans="1:16" x14ac:dyDescent="0.3">
      <c r="A31" s="22" t="s">
        <v>653</v>
      </c>
      <c r="B31" s="24" t="s">
        <v>18</v>
      </c>
      <c r="C31" s="24" t="s">
        <v>780</v>
      </c>
      <c r="D31" s="42" t="s">
        <v>654</v>
      </c>
      <c r="E31" s="26" t="s">
        <v>655</v>
      </c>
      <c r="F31" s="26"/>
      <c r="G31" s="22"/>
      <c r="H31" s="28" t="s">
        <v>656</v>
      </c>
      <c r="I31" s="22"/>
      <c r="J31" s="22" t="s">
        <v>657</v>
      </c>
      <c r="K31" s="22"/>
      <c r="L31" s="22"/>
      <c r="M31" s="22">
        <v>315</v>
      </c>
      <c r="N31" s="22"/>
      <c r="O31" s="22"/>
      <c r="P31" s="27" t="s">
        <v>366</v>
      </c>
    </row>
    <row r="32" spans="1:16" x14ac:dyDescent="0.3">
      <c r="A32" s="22" t="s">
        <v>658</v>
      </c>
      <c r="B32" s="24" t="s">
        <v>18</v>
      </c>
      <c r="C32" s="24" t="s">
        <v>325</v>
      </c>
      <c r="D32" s="42" t="s">
        <v>659</v>
      </c>
      <c r="E32" s="26" t="s">
        <v>660</v>
      </c>
      <c r="F32" s="26"/>
      <c r="G32" s="22"/>
      <c r="H32" s="28" t="s">
        <v>661</v>
      </c>
      <c r="I32" s="22"/>
      <c r="J32" s="22" t="s">
        <v>662</v>
      </c>
      <c r="K32" s="22"/>
      <c r="L32" s="22"/>
      <c r="M32" s="22">
        <v>330</v>
      </c>
      <c r="N32" s="22"/>
      <c r="O32" s="22"/>
      <c r="P32" s="27" t="s">
        <v>366</v>
      </c>
    </row>
    <row r="33" spans="1:16" x14ac:dyDescent="0.3">
      <c r="A33" s="22" t="s">
        <v>663</v>
      </c>
      <c r="B33" s="24" t="s">
        <v>17</v>
      </c>
      <c r="C33" s="24" t="s">
        <v>183</v>
      </c>
      <c r="D33" s="22" t="s">
        <v>664</v>
      </c>
      <c r="E33" s="26" t="s">
        <v>665</v>
      </c>
      <c r="F33" s="26"/>
      <c r="G33" s="22"/>
      <c r="H33" s="28" t="s">
        <v>666</v>
      </c>
      <c r="I33" s="22"/>
      <c r="J33" s="22" t="s">
        <v>667</v>
      </c>
      <c r="K33" s="22"/>
      <c r="L33" s="22"/>
      <c r="M33" s="22">
        <v>0</v>
      </c>
      <c r="N33" s="22"/>
      <c r="O33" s="22"/>
      <c r="P33" s="27" t="s">
        <v>366</v>
      </c>
    </row>
    <row r="34" spans="1:16" x14ac:dyDescent="0.3">
      <c r="A34" s="22" t="s">
        <v>668</v>
      </c>
      <c r="B34" s="24" t="s">
        <v>18</v>
      </c>
      <c r="C34" s="24" t="s">
        <v>352</v>
      </c>
      <c r="D34" s="22" t="s">
        <v>669</v>
      </c>
      <c r="E34" s="26" t="s">
        <v>670</v>
      </c>
      <c r="F34" s="26" t="s">
        <v>671</v>
      </c>
      <c r="G34" s="22"/>
      <c r="H34" s="28" t="s">
        <v>672</v>
      </c>
      <c r="I34" s="22"/>
      <c r="J34" s="22" t="s">
        <v>673</v>
      </c>
      <c r="K34" s="22"/>
      <c r="L34" s="22"/>
      <c r="M34" s="22">
        <v>330</v>
      </c>
      <c r="N34" s="22"/>
      <c r="O34" s="22"/>
      <c r="P34" s="27" t="s">
        <v>366</v>
      </c>
    </row>
    <row r="35" spans="1:16" x14ac:dyDescent="0.3">
      <c r="A35" s="22" t="s">
        <v>674</v>
      </c>
      <c r="B35" s="24" t="s">
        <v>17</v>
      </c>
      <c r="C35" s="24" t="s">
        <v>255</v>
      </c>
      <c r="D35" s="22" t="s">
        <v>675</v>
      </c>
      <c r="E35" s="26" t="s">
        <v>676</v>
      </c>
      <c r="F35" s="26" t="s">
        <v>677</v>
      </c>
      <c r="G35" s="22"/>
      <c r="H35" s="28" t="s">
        <v>678</v>
      </c>
      <c r="I35" s="22"/>
      <c r="J35" s="22" t="s">
        <v>673</v>
      </c>
      <c r="K35" s="22"/>
      <c r="L35" s="22"/>
      <c r="M35" s="22">
        <v>330</v>
      </c>
      <c r="N35" s="22"/>
      <c r="O35" s="22"/>
      <c r="P35" s="27" t="s">
        <v>366</v>
      </c>
    </row>
    <row r="36" spans="1:16" x14ac:dyDescent="0.3">
      <c r="A36" s="22" t="s">
        <v>679</v>
      </c>
      <c r="B36" s="24" t="s">
        <v>17</v>
      </c>
      <c r="C36" s="24" t="s">
        <v>255</v>
      </c>
      <c r="D36" s="22" t="s">
        <v>680</v>
      </c>
      <c r="E36" s="26" t="s">
        <v>681</v>
      </c>
      <c r="F36" s="26"/>
      <c r="G36" s="22"/>
      <c r="H36" s="28" t="s">
        <v>682</v>
      </c>
      <c r="I36" s="22"/>
      <c r="J36" s="22" t="s">
        <v>683</v>
      </c>
      <c r="K36" s="22"/>
      <c r="L36" s="22"/>
      <c r="M36" s="22">
        <v>350</v>
      </c>
      <c r="N36" s="22"/>
      <c r="O36" s="22"/>
      <c r="P36" s="27" t="s">
        <v>366</v>
      </c>
    </row>
    <row r="37" spans="1:16" x14ac:dyDescent="0.3">
      <c r="A37" s="22" t="s">
        <v>684</v>
      </c>
      <c r="B37" s="24" t="s">
        <v>19</v>
      </c>
      <c r="C37" s="24" t="s">
        <v>294</v>
      </c>
      <c r="D37" s="22" t="s">
        <v>685</v>
      </c>
      <c r="E37" s="26" t="s">
        <v>686</v>
      </c>
      <c r="F37" s="26"/>
      <c r="G37" s="22"/>
      <c r="H37" s="28" t="s">
        <v>687</v>
      </c>
      <c r="I37" s="22"/>
      <c r="J37" s="22" t="s">
        <v>673</v>
      </c>
      <c r="K37" s="22"/>
      <c r="L37" s="22"/>
      <c r="M37" s="22">
        <v>335</v>
      </c>
      <c r="N37" s="22"/>
      <c r="O37" s="22"/>
      <c r="P37" s="27" t="s">
        <v>366</v>
      </c>
    </row>
    <row r="38" spans="1:16" x14ac:dyDescent="0.3">
      <c r="A38" s="22" t="s">
        <v>688</v>
      </c>
      <c r="B38" s="24" t="s">
        <v>17</v>
      </c>
      <c r="C38" s="24" t="s">
        <v>240</v>
      </c>
      <c r="D38" s="22" t="s">
        <v>689</v>
      </c>
      <c r="E38" s="26" t="s">
        <v>690</v>
      </c>
      <c r="F38" s="26"/>
      <c r="G38" s="22"/>
      <c r="H38" s="28" t="s">
        <v>691</v>
      </c>
      <c r="I38" s="22"/>
      <c r="J38" s="22" t="s">
        <v>692</v>
      </c>
      <c r="K38" s="22"/>
      <c r="L38" s="22"/>
      <c r="M38" s="22">
        <v>300</v>
      </c>
      <c r="N38" s="22"/>
      <c r="O38" s="22"/>
      <c r="P38" s="27" t="s">
        <v>366</v>
      </c>
    </row>
    <row r="39" spans="1:16" x14ac:dyDescent="0.3">
      <c r="A39" s="22" t="s">
        <v>693</v>
      </c>
      <c r="B39" s="24" t="s">
        <v>33</v>
      </c>
      <c r="C39" s="24" t="s">
        <v>33</v>
      </c>
      <c r="D39" s="22" t="s">
        <v>694</v>
      </c>
      <c r="E39" s="26" t="s">
        <v>695</v>
      </c>
      <c r="F39" s="26"/>
      <c r="G39" s="22"/>
      <c r="H39" s="28" t="s">
        <v>696</v>
      </c>
      <c r="I39" s="22"/>
      <c r="J39" s="22" t="s">
        <v>697</v>
      </c>
      <c r="K39" s="22"/>
      <c r="L39" s="22"/>
      <c r="M39" s="22">
        <v>305</v>
      </c>
      <c r="N39" s="22"/>
      <c r="O39" s="22"/>
      <c r="P39" s="27" t="s">
        <v>366</v>
      </c>
    </row>
    <row r="40" spans="1:16" x14ac:dyDescent="0.3">
      <c r="A40" s="22" t="s">
        <v>698</v>
      </c>
      <c r="B40" s="24" t="s">
        <v>18</v>
      </c>
      <c r="C40" s="24" t="s">
        <v>372</v>
      </c>
      <c r="D40" s="22" t="s">
        <v>699</v>
      </c>
      <c r="E40" s="26" t="s">
        <v>700</v>
      </c>
      <c r="F40" s="26"/>
      <c r="G40" s="22"/>
      <c r="H40" s="28" t="s">
        <v>701</v>
      </c>
      <c r="I40" s="22"/>
      <c r="J40" s="22" t="s">
        <v>683</v>
      </c>
      <c r="K40" s="22"/>
      <c r="L40" s="22"/>
      <c r="M40" s="22">
        <v>380</v>
      </c>
      <c r="N40" s="22"/>
      <c r="O40" s="22"/>
      <c r="P40" s="27" t="s">
        <v>366</v>
      </c>
    </row>
    <row r="41" spans="1:16" x14ac:dyDescent="0.3">
      <c r="A41" s="22" t="s">
        <v>702</v>
      </c>
      <c r="B41" s="24" t="s">
        <v>17</v>
      </c>
      <c r="C41" s="24" t="s">
        <v>356</v>
      </c>
      <c r="D41" s="42" t="s">
        <v>703</v>
      </c>
      <c r="E41" s="26" t="s">
        <v>704</v>
      </c>
      <c r="F41" s="26"/>
      <c r="G41" s="22"/>
      <c r="H41" s="28" t="s">
        <v>705</v>
      </c>
      <c r="I41" s="22"/>
      <c r="J41" s="22" t="s">
        <v>706</v>
      </c>
      <c r="K41" s="22"/>
      <c r="L41" s="22"/>
      <c r="M41" s="22">
        <v>330</v>
      </c>
      <c r="N41" s="22"/>
      <c r="O41" s="22"/>
      <c r="P41" s="27" t="s">
        <v>366</v>
      </c>
    </row>
    <row r="42" spans="1:16" x14ac:dyDescent="0.3">
      <c r="A42" s="22" t="s">
        <v>707</v>
      </c>
      <c r="B42" s="24" t="s">
        <v>17</v>
      </c>
      <c r="C42" s="24" t="s">
        <v>216</v>
      </c>
      <c r="D42" s="42" t="s">
        <v>708</v>
      </c>
      <c r="E42" s="26" t="s">
        <v>709</v>
      </c>
      <c r="F42" s="26"/>
      <c r="G42" s="22"/>
      <c r="H42" s="28" t="s">
        <v>710</v>
      </c>
      <c r="I42" s="22"/>
      <c r="J42" s="22" t="s">
        <v>711</v>
      </c>
      <c r="K42" s="22"/>
      <c r="L42" s="22"/>
      <c r="M42" s="22">
        <v>0</v>
      </c>
      <c r="N42" s="22"/>
      <c r="O42" s="22"/>
      <c r="P42" s="27" t="s">
        <v>366</v>
      </c>
    </row>
    <row r="43" spans="1:16" x14ac:dyDescent="0.3">
      <c r="A43" s="22" t="s">
        <v>712</v>
      </c>
      <c r="B43" s="24" t="s">
        <v>26</v>
      </c>
      <c r="C43" s="24" t="s">
        <v>169</v>
      </c>
      <c r="D43" s="42" t="s">
        <v>713</v>
      </c>
      <c r="E43" s="26" t="s">
        <v>709</v>
      </c>
      <c r="F43" s="26"/>
      <c r="G43" s="22"/>
      <c r="H43" s="28" t="s">
        <v>714</v>
      </c>
      <c r="I43" s="22"/>
      <c r="J43" s="22" t="s">
        <v>715</v>
      </c>
      <c r="K43" s="22"/>
      <c r="L43" s="22"/>
      <c r="M43" s="22">
        <v>335</v>
      </c>
      <c r="N43" s="22"/>
      <c r="O43" s="22"/>
      <c r="P43" s="27" t="s">
        <v>366</v>
      </c>
    </row>
    <row r="44" spans="1:16" x14ac:dyDescent="0.3">
      <c r="A44" s="22" t="s">
        <v>716</v>
      </c>
      <c r="B44" s="24" t="s">
        <v>28</v>
      </c>
      <c r="C44" s="24" t="s">
        <v>47</v>
      </c>
      <c r="D44" s="42" t="s">
        <v>717</v>
      </c>
      <c r="E44" s="26" t="s">
        <v>718</v>
      </c>
      <c r="F44" s="26"/>
      <c r="G44" s="22"/>
      <c r="H44" s="28" t="s">
        <v>719</v>
      </c>
      <c r="I44" s="22"/>
      <c r="J44" s="22" t="s">
        <v>490</v>
      </c>
      <c r="K44" s="22"/>
      <c r="L44" s="22"/>
      <c r="M44" s="22">
        <v>300</v>
      </c>
      <c r="N44" s="22"/>
      <c r="O44" s="22"/>
      <c r="P44" s="27" t="s">
        <v>366</v>
      </c>
    </row>
    <row r="45" spans="1:16" x14ac:dyDescent="0.3">
      <c r="A45" s="22" t="s">
        <v>720</v>
      </c>
      <c r="B45" s="24" t="s">
        <v>18</v>
      </c>
      <c r="C45" s="24" t="s">
        <v>16</v>
      </c>
      <c r="D45" s="42" t="s">
        <v>721</v>
      </c>
      <c r="E45" s="26" t="s">
        <v>722</v>
      </c>
      <c r="F45" s="26" t="s">
        <v>723</v>
      </c>
      <c r="G45" s="22"/>
      <c r="H45" s="28" t="s">
        <v>724</v>
      </c>
      <c r="I45" s="22"/>
      <c r="J45" s="22" t="s">
        <v>493</v>
      </c>
      <c r="K45" s="22"/>
      <c r="L45" s="22"/>
      <c r="M45" s="22">
        <v>340</v>
      </c>
      <c r="N45" s="22"/>
      <c r="O45" s="22"/>
      <c r="P45" s="27" t="s">
        <v>366</v>
      </c>
    </row>
    <row r="46" spans="1:16" x14ac:dyDescent="0.3">
      <c r="A46" s="22" t="s">
        <v>725</v>
      </c>
      <c r="B46" s="24" t="s">
        <v>33</v>
      </c>
      <c r="C46" s="24" t="s">
        <v>777</v>
      </c>
      <c r="D46" s="42" t="s">
        <v>726</v>
      </c>
      <c r="E46" s="26" t="s">
        <v>727</v>
      </c>
      <c r="F46" s="26" t="s">
        <v>728</v>
      </c>
      <c r="G46" s="22"/>
      <c r="H46" s="28" t="s">
        <v>729</v>
      </c>
      <c r="I46" s="22"/>
      <c r="J46" s="22" t="s">
        <v>494</v>
      </c>
      <c r="K46" s="22"/>
      <c r="L46" s="22"/>
      <c r="M46" s="22">
        <v>520</v>
      </c>
      <c r="N46" s="22"/>
      <c r="O46" s="22"/>
      <c r="P46" s="27" t="s">
        <v>366</v>
      </c>
    </row>
    <row r="47" spans="1:16" x14ac:dyDescent="0.3">
      <c r="A47" s="22" t="s">
        <v>730</v>
      </c>
      <c r="B47" s="24" t="s">
        <v>17</v>
      </c>
      <c r="C47" s="24" t="s">
        <v>249</v>
      </c>
      <c r="D47" s="42" t="s">
        <v>731</v>
      </c>
      <c r="E47" s="26" t="s">
        <v>732</v>
      </c>
      <c r="F47" s="26" t="s">
        <v>733</v>
      </c>
      <c r="G47" s="22"/>
      <c r="H47" s="28" t="s">
        <v>734</v>
      </c>
      <c r="I47" s="22"/>
      <c r="J47" s="22" t="s">
        <v>735</v>
      </c>
      <c r="K47" s="22"/>
      <c r="L47" s="22"/>
      <c r="M47" s="22">
        <v>340</v>
      </c>
      <c r="N47" s="22"/>
      <c r="O47" s="22"/>
      <c r="P47" s="27" t="s">
        <v>366</v>
      </c>
    </row>
    <row r="48" spans="1:16" x14ac:dyDescent="0.3">
      <c r="A48" s="18" t="s">
        <v>736</v>
      </c>
      <c r="B48" s="24" t="s">
        <v>18</v>
      </c>
      <c r="C48" s="24" t="s">
        <v>16</v>
      </c>
      <c r="D48" s="18" t="s">
        <v>737</v>
      </c>
      <c r="E48" s="38" t="s">
        <v>738</v>
      </c>
      <c r="F48" s="26" t="s">
        <v>739</v>
      </c>
      <c r="G48" s="22"/>
      <c r="H48" s="28" t="s">
        <v>740</v>
      </c>
      <c r="I48" s="22"/>
      <c r="J48" s="22" t="s">
        <v>741</v>
      </c>
      <c r="K48" s="22"/>
      <c r="L48" s="22"/>
      <c r="M48" s="22">
        <f>345+55+30+30+30</f>
        <v>490</v>
      </c>
      <c r="N48" s="22"/>
      <c r="O48" s="22"/>
      <c r="P48" s="27" t="s">
        <v>366</v>
      </c>
    </row>
    <row r="49" spans="1:16" x14ac:dyDescent="0.3">
      <c r="A49" s="22" t="s">
        <v>742</v>
      </c>
      <c r="B49" s="24" t="s">
        <v>22</v>
      </c>
      <c r="C49" s="24" t="s">
        <v>184</v>
      </c>
      <c r="D49" s="47" t="s">
        <v>743</v>
      </c>
      <c r="E49" s="26" t="s">
        <v>744</v>
      </c>
      <c r="F49" s="26"/>
      <c r="G49" s="22"/>
      <c r="H49" s="28" t="s">
        <v>745</v>
      </c>
      <c r="I49" s="22"/>
      <c r="J49" s="22" t="s">
        <v>735</v>
      </c>
      <c r="K49" s="22"/>
      <c r="L49" s="22"/>
      <c r="M49" s="22">
        <v>350</v>
      </c>
      <c r="N49" s="22"/>
      <c r="O49" s="22"/>
      <c r="P49" s="27" t="s">
        <v>366</v>
      </c>
    </row>
    <row r="50" spans="1:16" x14ac:dyDescent="0.3">
      <c r="A50" s="22" t="s">
        <v>746</v>
      </c>
      <c r="B50" s="24" t="s">
        <v>17</v>
      </c>
      <c r="C50" s="24" t="s">
        <v>338</v>
      </c>
      <c r="D50" s="22" t="s">
        <v>747</v>
      </c>
      <c r="E50" s="45" t="s">
        <v>748</v>
      </c>
      <c r="F50" s="45"/>
      <c r="G50" s="22"/>
      <c r="H50" s="28" t="s">
        <v>749</v>
      </c>
      <c r="I50" s="22"/>
      <c r="J50" s="22" t="s">
        <v>692</v>
      </c>
      <c r="K50" s="45"/>
      <c r="L50" s="22"/>
      <c r="M50" s="22">
        <v>300</v>
      </c>
      <c r="N50" s="22"/>
      <c r="O50" s="22"/>
      <c r="P50" s="27" t="s">
        <v>366</v>
      </c>
    </row>
    <row r="51" spans="1:16" x14ac:dyDescent="0.3">
      <c r="A51" s="18" t="s">
        <v>750</v>
      </c>
      <c r="B51" s="24" t="s">
        <v>24</v>
      </c>
      <c r="C51" s="24" t="s">
        <v>76</v>
      </c>
      <c r="D51" s="22" t="s">
        <v>751</v>
      </c>
      <c r="E51" s="45" t="s">
        <v>752</v>
      </c>
      <c r="F51" s="45" t="s">
        <v>753</v>
      </c>
      <c r="G51" s="18"/>
      <c r="H51" s="28" t="s">
        <v>754</v>
      </c>
      <c r="I51" s="18"/>
      <c r="J51" s="22" t="s">
        <v>692</v>
      </c>
      <c r="K51" s="38"/>
      <c r="L51" s="18"/>
      <c r="M51" s="18">
        <v>350</v>
      </c>
      <c r="N51" s="18"/>
      <c r="O51" s="18"/>
      <c r="P51" s="27" t="s">
        <v>366</v>
      </c>
    </row>
    <row r="52" spans="1:16" x14ac:dyDescent="0.3">
      <c r="A52" s="32" t="s">
        <v>755</v>
      </c>
      <c r="B52" s="24" t="s">
        <v>22</v>
      </c>
      <c r="C52" s="24" t="s">
        <v>177</v>
      </c>
      <c r="D52" s="33" t="s">
        <v>756</v>
      </c>
      <c r="E52" s="32" t="s">
        <v>757</v>
      </c>
      <c r="F52" s="32" t="s">
        <v>758</v>
      </c>
      <c r="G52" s="18"/>
      <c r="H52" s="28" t="s">
        <v>759</v>
      </c>
      <c r="I52" s="18"/>
      <c r="J52" s="32" t="s">
        <v>760</v>
      </c>
      <c r="K52" s="22">
        <v>2</v>
      </c>
      <c r="L52" s="22"/>
      <c r="M52" s="34">
        <v>200</v>
      </c>
      <c r="N52" s="22"/>
      <c r="O52" s="22"/>
      <c r="P52" s="22" t="s">
        <v>366</v>
      </c>
    </row>
    <row r="53" spans="1:16" x14ac:dyDescent="0.3">
      <c r="A53" s="35" t="s">
        <v>761</v>
      </c>
      <c r="B53" s="24" t="s">
        <v>18</v>
      </c>
      <c r="C53" s="24" t="s">
        <v>325</v>
      </c>
      <c r="D53" s="36" t="s">
        <v>762</v>
      </c>
      <c r="E53" s="35" t="s">
        <v>763</v>
      </c>
      <c r="F53" s="35" t="s">
        <v>764</v>
      </c>
      <c r="G53" s="18"/>
      <c r="H53" s="28" t="s">
        <v>765</v>
      </c>
      <c r="I53" s="18"/>
      <c r="J53" s="35" t="s">
        <v>766</v>
      </c>
      <c r="K53" s="22">
        <v>2</v>
      </c>
      <c r="L53" s="22"/>
      <c r="M53" s="37">
        <v>350</v>
      </c>
      <c r="N53" s="22"/>
      <c r="O53" s="22"/>
      <c r="P53" s="22" t="s">
        <v>366</v>
      </c>
    </row>
    <row r="54" spans="1:16" x14ac:dyDescent="0.3">
      <c r="A54" s="32" t="s">
        <v>767</v>
      </c>
      <c r="B54" s="24" t="s">
        <v>18</v>
      </c>
      <c r="C54" s="24" t="s">
        <v>16</v>
      </c>
      <c r="D54" s="33" t="s">
        <v>768</v>
      </c>
      <c r="E54" s="32" t="s">
        <v>769</v>
      </c>
      <c r="F54" s="32"/>
      <c r="G54" s="18"/>
      <c r="H54" s="28" t="s">
        <v>770</v>
      </c>
      <c r="I54" s="18"/>
      <c r="J54" s="32" t="s">
        <v>771</v>
      </c>
      <c r="K54" s="22">
        <v>2</v>
      </c>
      <c r="L54" s="22"/>
      <c r="M54" s="34">
        <v>400</v>
      </c>
      <c r="N54" s="22"/>
      <c r="O54" s="22"/>
      <c r="P54" s="22" t="s">
        <v>366</v>
      </c>
    </row>
    <row r="55" spans="1:16" x14ac:dyDescent="0.3">
      <c r="A55" s="35" t="s">
        <v>772</v>
      </c>
      <c r="B55" s="24" t="s">
        <v>30</v>
      </c>
      <c r="C55" s="24" t="s">
        <v>99</v>
      </c>
      <c r="D55" s="36" t="s">
        <v>773</v>
      </c>
      <c r="E55" s="35" t="s">
        <v>774</v>
      </c>
      <c r="F55" s="35"/>
      <c r="G55" s="18"/>
      <c r="H55" s="28" t="s">
        <v>775</v>
      </c>
      <c r="I55" s="18"/>
      <c r="J55" s="35" t="s">
        <v>776</v>
      </c>
      <c r="K55" s="22">
        <v>2</v>
      </c>
      <c r="L55" s="22"/>
      <c r="M55" s="37">
        <v>500</v>
      </c>
      <c r="N55" s="22" t="s">
        <v>495</v>
      </c>
      <c r="O55" s="22"/>
      <c r="P55" s="22" t="s">
        <v>366</v>
      </c>
    </row>
  </sheetData>
  <sheetProtection insertRows="0"/>
  <dataConsolidate link="1"/>
  <phoneticPr fontId="1" type="noConversion"/>
  <dataValidations count="1">
    <dataValidation type="textLength" operator="equal" allowBlank="1" showInputMessage="1" showErrorMessage="1" error="يجب ان يكون رقم الهاتف بصيغة _x000a_01xxxxxxxxx" sqref="E50:F51" xr:uid="{32DE810E-FD2C-4DF3-B50A-CB91CEC9FC11}">
      <formula1>11</formula1>
    </dataValidation>
  </dataValidations>
  <pageMargins left="0.7" right="0.7" top="0.75" bottom="0.75" header="0.3" footer="0.3"/>
  <pageSetup orientation="portrait" r:id="rId1"/>
  <ignoredErrors>
    <ignoredError sqref="E2:F55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T7" sqref="T7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2270-EDCD-40BF-BC88-7AC797817F64}">
  <dimension ref="A1:R24"/>
  <sheetViews>
    <sheetView workbookViewId="0">
      <selection activeCell="B2" sqref="B2:R24"/>
    </sheetView>
  </sheetViews>
  <sheetFormatPr defaultRowHeight="15" x14ac:dyDescent="0.25"/>
  <sheetData>
    <row r="1" spans="1:18" ht="15.75" x14ac:dyDescent="0.25">
      <c r="A1" s="6" t="s">
        <v>396</v>
      </c>
      <c r="B1" s="7" t="s">
        <v>1</v>
      </c>
      <c r="C1" s="8" t="s">
        <v>340</v>
      </c>
      <c r="D1" s="8" t="s">
        <v>15</v>
      </c>
      <c r="E1" s="7" t="s">
        <v>4</v>
      </c>
      <c r="F1" s="9" t="s">
        <v>5</v>
      </c>
      <c r="G1" s="9" t="s">
        <v>6</v>
      </c>
      <c r="H1" s="7" t="s">
        <v>8</v>
      </c>
      <c r="I1" s="7" t="s">
        <v>9</v>
      </c>
      <c r="J1" s="7" t="s">
        <v>12</v>
      </c>
      <c r="K1" s="7" t="s">
        <v>2</v>
      </c>
      <c r="L1" s="9" t="s">
        <v>11</v>
      </c>
      <c r="M1" s="7" t="s">
        <v>3</v>
      </c>
      <c r="N1" s="7" t="s">
        <v>7</v>
      </c>
      <c r="O1" s="7" t="s">
        <v>14</v>
      </c>
      <c r="P1" s="7" t="s">
        <v>13</v>
      </c>
      <c r="Q1" s="7" t="s">
        <v>10</v>
      </c>
      <c r="R1" s="7" t="s">
        <v>0</v>
      </c>
    </row>
    <row r="2" spans="1:18" ht="15.75" x14ac:dyDescent="0.25">
      <c r="A2" s="10" t="s">
        <v>489</v>
      </c>
      <c r="B2" s="12" t="s">
        <v>397</v>
      </c>
      <c r="C2" s="11" t="s">
        <v>18</v>
      </c>
      <c r="D2" s="11" t="s">
        <v>327</v>
      </c>
      <c r="E2" s="17" t="s">
        <v>398</v>
      </c>
      <c r="F2" s="12" t="s">
        <v>399</v>
      </c>
      <c r="G2" s="12"/>
      <c r="H2" s="13"/>
      <c r="I2" s="12" t="s">
        <v>373</v>
      </c>
      <c r="J2" s="13"/>
      <c r="K2" s="12" t="s">
        <v>400</v>
      </c>
      <c r="L2" s="13">
        <v>2</v>
      </c>
      <c r="M2" s="13"/>
      <c r="N2" s="14">
        <v>550</v>
      </c>
      <c r="O2" s="13"/>
      <c r="P2" s="13"/>
      <c r="Q2" s="13" t="s">
        <v>366</v>
      </c>
      <c r="R2" s="10"/>
    </row>
    <row r="3" spans="1:18" ht="15.75" x14ac:dyDescent="0.25">
      <c r="A3" s="10" t="s">
        <v>489</v>
      </c>
      <c r="B3" s="12" t="s">
        <v>401</v>
      </c>
      <c r="C3" s="11" t="s">
        <v>20</v>
      </c>
      <c r="D3" s="11" t="s">
        <v>292</v>
      </c>
      <c r="E3" s="17" t="s">
        <v>402</v>
      </c>
      <c r="F3" s="12" t="s">
        <v>403</v>
      </c>
      <c r="G3" s="12"/>
      <c r="H3" s="13"/>
      <c r="I3" s="12" t="s">
        <v>374</v>
      </c>
      <c r="J3" s="13"/>
      <c r="K3" s="12" t="s">
        <v>404</v>
      </c>
      <c r="L3" s="13">
        <v>2</v>
      </c>
      <c r="M3" s="13"/>
      <c r="N3" s="14">
        <v>550</v>
      </c>
      <c r="O3" s="13"/>
      <c r="P3" s="13"/>
      <c r="Q3" s="13" t="s">
        <v>366</v>
      </c>
      <c r="R3" s="10"/>
    </row>
    <row r="4" spans="1:18" ht="15.75" x14ac:dyDescent="0.25">
      <c r="A4" s="10" t="s">
        <v>489</v>
      </c>
      <c r="B4" s="12" t="s">
        <v>405</v>
      </c>
      <c r="C4" s="11" t="s">
        <v>20</v>
      </c>
      <c r="D4" s="11" t="s">
        <v>123</v>
      </c>
      <c r="E4" s="17" t="s">
        <v>406</v>
      </c>
      <c r="F4" s="12" t="s">
        <v>407</v>
      </c>
      <c r="G4" s="12"/>
      <c r="H4" s="13"/>
      <c r="I4" s="12" t="s">
        <v>375</v>
      </c>
      <c r="J4" s="13"/>
      <c r="K4" s="12" t="s">
        <v>404</v>
      </c>
      <c r="L4" s="13">
        <v>2</v>
      </c>
      <c r="M4" s="13"/>
      <c r="N4" s="14">
        <v>550</v>
      </c>
      <c r="O4" s="13"/>
      <c r="P4" s="13"/>
      <c r="Q4" s="13" t="s">
        <v>366</v>
      </c>
      <c r="R4" s="10"/>
    </row>
    <row r="5" spans="1:18" ht="15.75" x14ac:dyDescent="0.25">
      <c r="A5" s="10" t="s">
        <v>489</v>
      </c>
      <c r="B5" s="12" t="s">
        <v>408</v>
      </c>
      <c r="C5" s="11" t="s">
        <v>19</v>
      </c>
      <c r="D5" s="16" t="s">
        <v>262</v>
      </c>
      <c r="E5" s="17" t="s">
        <v>409</v>
      </c>
      <c r="F5" s="12" t="s">
        <v>410</v>
      </c>
      <c r="G5" s="12" t="s">
        <v>411</v>
      </c>
      <c r="H5" s="13"/>
      <c r="I5" s="12" t="s">
        <v>376</v>
      </c>
      <c r="J5" s="13"/>
      <c r="K5" s="12" t="s">
        <v>412</v>
      </c>
      <c r="L5" s="13">
        <v>2</v>
      </c>
      <c r="M5" s="13"/>
      <c r="N5" s="14">
        <v>950</v>
      </c>
      <c r="O5" s="13"/>
      <c r="P5" s="13"/>
      <c r="Q5" s="13" t="s">
        <v>366</v>
      </c>
      <c r="R5" s="10"/>
    </row>
    <row r="6" spans="1:18" ht="15.75" x14ac:dyDescent="0.25">
      <c r="A6" s="10" t="s">
        <v>489</v>
      </c>
      <c r="B6" s="12" t="s">
        <v>413</v>
      </c>
      <c r="C6" s="11" t="s">
        <v>24</v>
      </c>
      <c r="D6" s="11" t="s">
        <v>24</v>
      </c>
      <c r="E6" s="17" t="s">
        <v>414</v>
      </c>
      <c r="F6" s="12" t="s">
        <v>415</v>
      </c>
      <c r="G6" s="12"/>
      <c r="H6" s="13"/>
      <c r="I6" s="12" t="s">
        <v>377</v>
      </c>
      <c r="J6" s="13"/>
      <c r="K6" s="12" t="s">
        <v>416</v>
      </c>
      <c r="L6" s="13">
        <v>2</v>
      </c>
      <c r="M6" s="13"/>
      <c r="N6" s="14">
        <v>950</v>
      </c>
      <c r="O6" s="13"/>
      <c r="P6" s="13"/>
      <c r="Q6" s="13" t="s">
        <v>366</v>
      </c>
      <c r="R6" s="10"/>
    </row>
    <row r="7" spans="1:18" ht="15.75" x14ac:dyDescent="0.25">
      <c r="A7" s="10" t="s">
        <v>489</v>
      </c>
      <c r="B7" s="12" t="s">
        <v>417</v>
      </c>
      <c r="C7" s="11" t="s">
        <v>17</v>
      </c>
      <c r="D7" s="11" t="s">
        <v>216</v>
      </c>
      <c r="E7" s="17" t="s">
        <v>418</v>
      </c>
      <c r="F7" s="12" t="s">
        <v>419</v>
      </c>
      <c r="G7" s="12"/>
      <c r="H7" s="13"/>
      <c r="I7" s="12" t="s">
        <v>378</v>
      </c>
      <c r="J7" s="13"/>
      <c r="K7" s="12" t="s">
        <v>420</v>
      </c>
      <c r="L7" s="13">
        <v>2</v>
      </c>
      <c r="M7" s="13"/>
      <c r="N7" s="14">
        <v>550</v>
      </c>
      <c r="O7" s="13"/>
      <c r="P7" s="13"/>
      <c r="Q7" s="13" t="s">
        <v>366</v>
      </c>
      <c r="R7" s="10"/>
    </row>
    <row r="8" spans="1:18" ht="15.75" x14ac:dyDescent="0.25">
      <c r="A8" s="10" t="s">
        <v>489</v>
      </c>
      <c r="B8" s="12" t="s">
        <v>421</v>
      </c>
      <c r="C8" s="15" t="s">
        <v>344</v>
      </c>
      <c r="D8" s="11" t="s">
        <v>92</v>
      </c>
      <c r="E8" s="17" t="s">
        <v>422</v>
      </c>
      <c r="F8" s="12" t="s">
        <v>423</v>
      </c>
      <c r="G8" s="12" t="s">
        <v>424</v>
      </c>
      <c r="H8" s="13"/>
      <c r="I8" s="12" t="s">
        <v>379</v>
      </c>
      <c r="J8" s="13"/>
      <c r="K8" s="12" t="s">
        <v>425</v>
      </c>
      <c r="L8" s="13">
        <v>2</v>
      </c>
      <c r="M8" s="13"/>
      <c r="N8" s="14">
        <v>560</v>
      </c>
      <c r="O8" s="13"/>
      <c r="P8" s="13"/>
      <c r="Q8" s="13" t="s">
        <v>366</v>
      </c>
      <c r="R8" s="10"/>
    </row>
    <row r="9" spans="1:18" ht="15.75" x14ac:dyDescent="0.25">
      <c r="A9" s="10" t="s">
        <v>489</v>
      </c>
      <c r="B9" s="12" t="s">
        <v>426</v>
      </c>
      <c r="C9" s="11" t="s">
        <v>28</v>
      </c>
      <c r="D9" s="11" t="s">
        <v>143</v>
      </c>
      <c r="E9" s="17" t="s">
        <v>427</v>
      </c>
      <c r="F9" s="12" t="s">
        <v>428</v>
      </c>
      <c r="G9" s="12" t="s">
        <v>429</v>
      </c>
      <c r="H9" s="13"/>
      <c r="I9" s="12" t="s">
        <v>380</v>
      </c>
      <c r="J9" s="13"/>
      <c r="K9" s="12" t="s">
        <v>430</v>
      </c>
      <c r="L9" s="13">
        <v>2</v>
      </c>
      <c r="M9" s="13"/>
      <c r="N9" s="14">
        <v>950</v>
      </c>
      <c r="O9" s="13"/>
      <c r="P9" s="13"/>
      <c r="Q9" s="13" t="s">
        <v>366</v>
      </c>
      <c r="R9" s="10"/>
    </row>
    <row r="10" spans="1:18" ht="15.75" x14ac:dyDescent="0.25">
      <c r="A10" s="10" t="s">
        <v>489</v>
      </c>
      <c r="B10" s="12" t="s">
        <v>431</v>
      </c>
      <c r="C10" s="11" t="s">
        <v>33</v>
      </c>
      <c r="D10" s="11" t="s">
        <v>41</v>
      </c>
      <c r="E10" s="17" t="s">
        <v>432</v>
      </c>
      <c r="F10" s="12" t="s">
        <v>433</v>
      </c>
      <c r="G10" s="12"/>
      <c r="H10" s="13"/>
      <c r="I10" s="12" t="s">
        <v>381</v>
      </c>
      <c r="J10" s="13"/>
      <c r="K10" s="12" t="s">
        <v>434</v>
      </c>
      <c r="L10" s="13">
        <v>2</v>
      </c>
      <c r="M10" s="13"/>
      <c r="N10" s="14">
        <v>550</v>
      </c>
      <c r="O10" s="13"/>
      <c r="P10" s="13"/>
      <c r="Q10" s="13" t="s">
        <v>366</v>
      </c>
      <c r="R10" s="10"/>
    </row>
    <row r="11" spans="1:18" ht="15.75" x14ac:dyDescent="0.25">
      <c r="A11" s="10" t="s">
        <v>489</v>
      </c>
      <c r="B11" s="12" t="s">
        <v>435</v>
      </c>
      <c r="C11" s="11" t="s">
        <v>33</v>
      </c>
      <c r="D11" s="11" t="s">
        <v>85</v>
      </c>
      <c r="E11" s="17" t="s">
        <v>436</v>
      </c>
      <c r="F11" s="12" t="s">
        <v>437</v>
      </c>
      <c r="G11" s="12"/>
      <c r="H11" s="13"/>
      <c r="I11" s="12" t="s">
        <v>382</v>
      </c>
      <c r="J11" s="13"/>
      <c r="K11" s="12" t="s">
        <v>438</v>
      </c>
      <c r="L11" s="13">
        <v>2</v>
      </c>
      <c r="M11" s="13"/>
      <c r="N11" s="14">
        <v>950</v>
      </c>
      <c r="O11" s="13"/>
      <c r="P11" s="13"/>
      <c r="Q11" s="13" t="s">
        <v>366</v>
      </c>
      <c r="R11" s="10"/>
    </row>
    <row r="12" spans="1:18" ht="15.75" x14ac:dyDescent="0.25">
      <c r="A12" s="10" t="s">
        <v>489</v>
      </c>
      <c r="B12" s="12" t="s">
        <v>439</v>
      </c>
      <c r="C12" s="11" t="s">
        <v>19</v>
      </c>
      <c r="D12" s="11" t="s">
        <v>248</v>
      </c>
      <c r="E12" s="17" t="s">
        <v>440</v>
      </c>
      <c r="F12" s="12" t="s">
        <v>441</v>
      </c>
      <c r="G12" s="12"/>
      <c r="H12" s="13"/>
      <c r="I12" s="12" t="s">
        <v>383</v>
      </c>
      <c r="J12" s="13"/>
      <c r="K12" s="12" t="s">
        <v>425</v>
      </c>
      <c r="L12" s="13">
        <v>2</v>
      </c>
      <c r="M12" s="13"/>
      <c r="N12" s="14">
        <v>550</v>
      </c>
      <c r="O12" s="13"/>
      <c r="P12" s="13"/>
      <c r="Q12" s="13" t="s">
        <v>366</v>
      </c>
      <c r="R12" s="10"/>
    </row>
    <row r="13" spans="1:18" ht="15.75" x14ac:dyDescent="0.25">
      <c r="A13" s="10" t="s">
        <v>489</v>
      </c>
      <c r="B13" s="12" t="s">
        <v>442</v>
      </c>
      <c r="C13" s="11" t="s">
        <v>18</v>
      </c>
      <c r="D13" s="11" t="s">
        <v>327</v>
      </c>
      <c r="E13" s="17" t="s">
        <v>443</v>
      </c>
      <c r="F13" s="12" t="s">
        <v>444</v>
      </c>
      <c r="G13" s="12"/>
      <c r="H13" s="13"/>
      <c r="I13" s="12" t="s">
        <v>384</v>
      </c>
      <c r="J13" s="13"/>
      <c r="K13" s="12" t="s">
        <v>434</v>
      </c>
      <c r="L13" s="13">
        <v>2</v>
      </c>
      <c r="M13" s="13"/>
      <c r="N13" s="14">
        <v>550</v>
      </c>
      <c r="O13" s="13"/>
      <c r="P13" s="13"/>
      <c r="Q13" s="13" t="s">
        <v>366</v>
      </c>
      <c r="R13" s="10"/>
    </row>
    <row r="14" spans="1:18" ht="15.75" x14ac:dyDescent="0.25">
      <c r="A14" s="10" t="s">
        <v>489</v>
      </c>
      <c r="B14" s="12" t="s">
        <v>445</v>
      </c>
      <c r="C14" s="11" t="s">
        <v>35</v>
      </c>
      <c r="D14" s="11" t="s">
        <v>299</v>
      </c>
      <c r="E14" s="17" t="s">
        <v>446</v>
      </c>
      <c r="F14" s="12" t="s">
        <v>447</v>
      </c>
      <c r="G14" s="12" t="s">
        <v>448</v>
      </c>
      <c r="H14" s="13"/>
      <c r="I14" s="12" t="s">
        <v>385</v>
      </c>
      <c r="J14" s="13"/>
      <c r="K14" s="12" t="s">
        <v>449</v>
      </c>
      <c r="L14" s="13">
        <v>2</v>
      </c>
      <c r="M14" s="13"/>
      <c r="N14" s="14">
        <v>1450</v>
      </c>
      <c r="O14" s="13"/>
      <c r="P14" s="13"/>
      <c r="Q14" s="13" t="s">
        <v>366</v>
      </c>
      <c r="R14" s="10"/>
    </row>
    <row r="15" spans="1:18" ht="15.75" x14ac:dyDescent="0.25">
      <c r="A15" s="10" t="s">
        <v>489</v>
      </c>
      <c r="B15" s="12" t="s">
        <v>450</v>
      </c>
      <c r="C15" s="11" t="s">
        <v>25</v>
      </c>
      <c r="D15" s="11" t="s">
        <v>271</v>
      </c>
      <c r="E15" s="17" t="s">
        <v>451</v>
      </c>
      <c r="F15" s="12" t="s">
        <v>452</v>
      </c>
      <c r="G15" s="12"/>
      <c r="H15" s="13"/>
      <c r="I15" s="12" t="s">
        <v>386</v>
      </c>
      <c r="J15" s="13"/>
      <c r="K15" s="12" t="s">
        <v>425</v>
      </c>
      <c r="L15" s="13">
        <v>2</v>
      </c>
      <c r="M15" s="13"/>
      <c r="N15" s="14">
        <v>560</v>
      </c>
      <c r="O15" s="13"/>
      <c r="P15" s="13"/>
      <c r="Q15" s="13" t="s">
        <v>366</v>
      </c>
      <c r="R15" s="10"/>
    </row>
    <row r="16" spans="1:18" ht="15.75" x14ac:dyDescent="0.25">
      <c r="A16" s="10" t="s">
        <v>489</v>
      </c>
      <c r="B16" s="12" t="s">
        <v>453</v>
      </c>
      <c r="C16" s="11" t="s">
        <v>28</v>
      </c>
      <c r="D16" s="11" t="s">
        <v>143</v>
      </c>
      <c r="E16" s="17" t="s">
        <v>454</v>
      </c>
      <c r="F16" s="12" t="s">
        <v>455</v>
      </c>
      <c r="G16" s="12" t="s">
        <v>456</v>
      </c>
      <c r="H16" s="13"/>
      <c r="I16" s="12" t="s">
        <v>387</v>
      </c>
      <c r="J16" s="13"/>
      <c r="K16" s="12" t="s">
        <v>457</v>
      </c>
      <c r="L16" s="13">
        <v>2</v>
      </c>
      <c r="M16" s="13"/>
      <c r="N16" s="14">
        <v>950</v>
      </c>
      <c r="O16" s="13"/>
      <c r="P16" s="13"/>
      <c r="Q16" s="13" t="s">
        <v>366</v>
      </c>
      <c r="R16" s="10"/>
    </row>
    <row r="17" spans="1:18" ht="15.75" x14ac:dyDescent="0.25">
      <c r="A17" s="10" t="s">
        <v>489</v>
      </c>
      <c r="B17" s="12" t="s">
        <v>458</v>
      </c>
      <c r="C17" s="11" t="s">
        <v>223</v>
      </c>
      <c r="D17" s="11" t="s">
        <v>322</v>
      </c>
      <c r="E17" s="17" t="s">
        <v>459</v>
      </c>
      <c r="F17" s="12" t="s">
        <v>460</v>
      </c>
      <c r="G17" s="12"/>
      <c r="H17" s="13"/>
      <c r="I17" s="12" t="s">
        <v>388</v>
      </c>
      <c r="J17" s="13"/>
      <c r="K17" s="12" t="s">
        <v>425</v>
      </c>
      <c r="L17" s="13">
        <v>2</v>
      </c>
      <c r="M17" s="13"/>
      <c r="N17" s="14">
        <v>550</v>
      </c>
      <c r="O17" s="13"/>
      <c r="P17" s="13"/>
      <c r="Q17" s="13" t="s">
        <v>366</v>
      </c>
      <c r="R17" s="10"/>
    </row>
    <row r="18" spans="1:18" ht="15.75" x14ac:dyDescent="0.25">
      <c r="A18" s="10" t="s">
        <v>489</v>
      </c>
      <c r="B18" s="12" t="s">
        <v>461</v>
      </c>
      <c r="C18" s="11" t="s">
        <v>17</v>
      </c>
      <c r="D18" s="11" t="s">
        <v>242</v>
      </c>
      <c r="E18" s="17" t="s">
        <v>462</v>
      </c>
      <c r="F18" s="12" t="s">
        <v>463</v>
      </c>
      <c r="G18" s="12"/>
      <c r="H18" s="13"/>
      <c r="I18" s="12" t="s">
        <v>389</v>
      </c>
      <c r="J18" s="13"/>
      <c r="K18" s="12" t="s">
        <v>420</v>
      </c>
      <c r="L18" s="13">
        <v>2</v>
      </c>
      <c r="M18" s="13"/>
      <c r="N18" s="14">
        <v>550</v>
      </c>
      <c r="O18" s="13"/>
      <c r="P18" s="13"/>
      <c r="Q18" s="13" t="s">
        <v>366</v>
      </c>
      <c r="R18" s="10"/>
    </row>
    <row r="19" spans="1:18" ht="15.75" x14ac:dyDescent="0.25">
      <c r="A19" s="10" t="s">
        <v>489</v>
      </c>
      <c r="B19" s="12" t="s">
        <v>464</v>
      </c>
      <c r="C19" s="11" t="s">
        <v>18</v>
      </c>
      <c r="D19" s="11" t="s">
        <v>330</v>
      </c>
      <c r="E19" s="17" t="s">
        <v>465</v>
      </c>
      <c r="F19" s="12" t="s">
        <v>466</v>
      </c>
      <c r="G19" s="12"/>
      <c r="H19" s="13"/>
      <c r="I19" s="12" t="s">
        <v>390</v>
      </c>
      <c r="J19" s="13"/>
      <c r="K19" s="12" t="s">
        <v>467</v>
      </c>
      <c r="L19" s="13">
        <v>2</v>
      </c>
      <c r="M19" s="13"/>
      <c r="N19" s="14">
        <v>550</v>
      </c>
      <c r="O19" s="13"/>
      <c r="P19" s="13"/>
      <c r="Q19" s="13" t="s">
        <v>366</v>
      </c>
      <c r="R19" s="10"/>
    </row>
    <row r="20" spans="1:18" ht="15.75" x14ac:dyDescent="0.25">
      <c r="A20" s="10" t="s">
        <v>489</v>
      </c>
      <c r="B20" s="12" t="s">
        <v>468</v>
      </c>
      <c r="C20" s="11" t="s">
        <v>18</v>
      </c>
      <c r="D20" s="11" t="s">
        <v>16</v>
      </c>
      <c r="E20" s="17" t="s">
        <v>469</v>
      </c>
      <c r="F20" s="12" t="s">
        <v>470</v>
      </c>
      <c r="G20" s="12" t="s">
        <v>471</v>
      </c>
      <c r="H20" s="13"/>
      <c r="I20" s="12" t="s">
        <v>391</v>
      </c>
      <c r="J20" s="13"/>
      <c r="K20" s="12" t="s">
        <v>472</v>
      </c>
      <c r="L20" s="13">
        <v>2</v>
      </c>
      <c r="M20" s="13"/>
      <c r="N20" s="14">
        <v>950</v>
      </c>
      <c r="O20" s="13"/>
      <c r="P20" s="13"/>
      <c r="Q20" s="13" t="s">
        <v>366</v>
      </c>
      <c r="R20" s="10"/>
    </row>
    <row r="21" spans="1:18" ht="15.75" x14ac:dyDescent="0.25">
      <c r="A21" s="10" t="s">
        <v>489</v>
      </c>
      <c r="B21" s="12" t="s">
        <v>473</v>
      </c>
      <c r="C21" s="11" t="s">
        <v>24</v>
      </c>
      <c r="D21" s="11" t="s">
        <v>200</v>
      </c>
      <c r="E21" s="17" t="s">
        <v>474</v>
      </c>
      <c r="F21" s="12" t="s">
        <v>475</v>
      </c>
      <c r="G21" s="12"/>
      <c r="H21" s="13"/>
      <c r="I21" s="12" t="s">
        <v>392</v>
      </c>
      <c r="J21" s="13"/>
      <c r="K21" s="12" t="s">
        <v>476</v>
      </c>
      <c r="L21" s="13">
        <v>2</v>
      </c>
      <c r="M21" s="13"/>
      <c r="N21" s="14">
        <v>950</v>
      </c>
      <c r="O21" s="13"/>
      <c r="P21" s="13"/>
      <c r="Q21" s="13" t="s">
        <v>366</v>
      </c>
      <c r="R21" s="10"/>
    </row>
    <row r="22" spans="1:18" ht="15.75" x14ac:dyDescent="0.25">
      <c r="A22" s="10" t="s">
        <v>489</v>
      </c>
      <c r="B22" s="12" t="s">
        <v>477</v>
      </c>
      <c r="C22" s="11" t="s">
        <v>33</v>
      </c>
      <c r="D22" s="11" t="s">
        <v>41</v>
      </c>
      <c r="E22" s="17" t="s">
        <v>478</v>
      </c>
      <c r="F22" s="12" t="s">
        <v>479</v>
      </c>
      <c r="G22" s="12"/>
      <c r="H22" s="13"/>
      <c r="I22" s="12" t="s">
        <v>393</v>
      </c>
      <c r="J22" s="13"/>
      <c r="K22" s="12" t="s">
        <v>434</v>
      </c>
      <c r="L22" s="13">
        <v>2</v>
      </c>
      <c r="M22" s="13"/>
      <c r="N22" s="14">
        <v>550</v>
      </c>
      <c r="O22" s="13"/>
      <c r="P22" s="13"/>
      <c r="Q22" s="13" t="s">
        <v>366</v>
      </c>
      <c r="R22" s="10"/>
    </row>
    <row r="23" spans="1:18" ht="15.75" x14ac:dyDescent="0.25">
      <c r="A23" s="10" t="s">
        <v>489</v>
      </c>
      <c r="B23" s="12" t="s">
        <v>480</v>
      </c>
      <c r="C23" s="11" t="s">
        <v>17</v>
      </c>
      <c r="D23" s="11" t="s">
        <v>257</v>
      </c>
      <c r="E23" s="17" t="s">
        <v>481</v>
      </c>
      <c r="F23" s="12" t="s">
        <v>482</v>
      </c>
      <c r="G23" s="12"/>
      <c r="H23" s="13"/>
      <c r="I23" s="12" t="s">
        <v>394</v>
      </c>
      <c r="J23" s="13"/>
      <c r="K23" s="12" t="s">
        <v>483</v>
      </c>
      <c r="L23" s="13">
        <v>2</v>
      </c>
      <c r="M23" s="13"/>
      <c r="N23" s="14">
        <v>950</v>
      </c>
      <c r="O23" s="13"/>
      <c r="P23" s="13"/>
      <c r="Q23" s="13" t="s">
        <v>366</v>
      </c>
      <c r="R23" s="10"/>
    </row>
    <row r="24" spans="1:18" ht="15.75" x14ac:dyDescent="0.25">
      <c r="A24" s="10" t="s">
        <v>489</v>
      </c>
      <c r="B24" s="12" t="s">
        <v>484</v>
      </c>
      <c r="C24" s="11" t="s">
        <v>17</v>
      </c>
      <c r="D24" s="16" t="s">
        <v>164</v>
      </c>
      <c r="E24" s="17" t="s">
        <v>485</v>
      </c>
      <c r="F24" s="12" t="s">
        <v>486</v>
      </c>
      <c r="G24" s="12" t="s">
        <v>487</v>
      </c>
      <c r="H24" s="13"/>
      <c r="I24" s="12" t="s">
        <v>395</v>
      </c>
      <c r="J24" s="13"/>
      <c r="K24" s="12" t="s">
        <v>488</v>
      </c>
      <c r="L24" s="13">
        <v>2</v>
      </c>
      <c r="M24" s="13"/>
      <c r="N24" s="14">
        <v>950</v>
      </c>
      <c r="O24" s="13"/>
      <c r="P24" s="13"/>
      <c r="Q24" s="13" t="s">
        <v>366</v>
      </c>
      <c r="R24" s="10"/>
    </row>
  </sheetData>
  <dataValidations count="2">
    <dataValidation type="list" allowBlank="1" showInputMessage="1" showErrorMessage="1" error="يجب الاختيار من مناطق المحافطة" prompt="اختر من مناطق المحافظة" sqref="D2:D24" xr:uid="{363DCF64-D40A-4BF5-AB29-19B13D63F03E}">
      <formula1>INDIRECT(C2)</formula1>
    </dataValidation>
    <dataValidation type="textLength" operator="equal" allowBlank="1" showInputMessage="1" showErrorMessage="1" error="يجب ان يكون رقم الهاتف بصيغة _x000a_01xxxxxxxxx" sqref="F2:G24" xr:uid="{ED92C47C-4C91-46DF-B367-9CAAF9E1959F}">
      <formula1>11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5D5CA7-F485-4C9E-AA2F-127E2F81D5C0}">
          <x14:formula1>
            <xm:f>Sheet2!$B$1:$Z$1</xm:f>
          </x14:formula1>
          <xm:sqref>C2:C24</xm:sqref>
        </x14:dataValidation>
        <x14:dataValidation type="list" allowBlank="1" showInputMessage="1" showErrorMessage="1" error="يرجى اختيار نوع الخدمة من القائمة" xr:uid="{F695F575-9210-4862-BB52-588737D435B3}">
          <x14:formula1>
            <xm:f>Sheet2!$AB$3:$AB$8</xm:f>
          </x14:formula1>
          <xm:sqref>Q2:Q24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فليكسي 5ديسمبر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2024-12-10T21:47:20Z</dcterms:modified>
</cp:coreProperties>
</file>