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89343BEB-9C1E-4DB7-A861-4AC0C73DED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Sheet1!$A$1:$Q$35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M13" i="1"/>
  <c r="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<sst xmlns="http://schemas.openxmlformats.org/spreadsheetml/2006/main" count="648" uniqueCount="506">
  <si>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</si>
  <si>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</si>
  <si>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</si>
  <si>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</si>
  <si>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</si>
  <si>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</si>
  <si>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</si>
  <si>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</si>
  <si>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</si>
  <si>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</si>
  <si>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</si>
  <si>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</si>
  <si>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</si>
  <si>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</si>
  <si>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</si>
  <si>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</si>
  <si>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</si>
  <si>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</si>
  <si>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</si>
  <si>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</si>
  <si>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</si>
  <si>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</si>
  <si>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</si>
  <si>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</si>
  <si>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</si>
  <si>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</si>
  <si>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</si>
  <si>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</si>
  <si>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</si>
  <si>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</si>
  <si>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</si>
  <si>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</si>
  <si>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</si>
  <si>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</si>
  <si>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</si>
  <si>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</si>
  <si>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</si>
  <si>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</si>
  <si>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</si>
  <si>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</si>
  <si>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</si>
  <si>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</si>
  <si>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</si>
  <si>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</si>
  <si>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</si>
  <si>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</si>
  <si>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</si>
  <si>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</si>
  <si>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</si>
  <si>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</si>
  <si>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</si>
  <si>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</si>
  <si>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</si>
  <si>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</si>
  <si>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</si>
  <si>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</si>
  <si>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</si>
  <si>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</si>
  <si>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</si>
  <si>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</si>
  <si>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</si>
  <si>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</si>
  <si>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</si>
  <si>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</si>
  <si>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</si>
  <si>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</si>
  <si>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</si>
  <si>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</si>
  <si>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</si>
  <si>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</si>
  <si>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</si>
  <si>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</si>
  <si>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</si>
  <si>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</si>
  <si>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</si>
  <si>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</si>
  <si>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</si>
  <si>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</si>
  <si>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</si>
  <si>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</si>
  <si>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</si>
  <si>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</si>
  <si>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</si>
  <si>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</si>
  <si>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</si>
  <si>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</si>
  <si>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</si>
  <si>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</si>
  <si>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</si>
  <si>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</si>
  <si>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</si>
  <si>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</si>
  <si>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</si>
  <si>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</si>
  <si>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</si>
  <si>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</si>
  <si>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</si>
  <si>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</si>
  <si>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</si>
  <si>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</si>
  <si>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</si>
  <si>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</si>
  <si>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</si>
  <si>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</si>
  <si>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</si>
  <si>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</si>
  <si>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</si>
  <si>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</si>
  <si>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</si>
  <si>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</si>
  <si>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</si>
  <si>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</si>
  <si>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</si>
  <si>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</si>
  <si>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</si>
  <si>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</si>
  <si>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</si>
  <si>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</si>
  <si>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</si>
  <si>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</si>
  <si>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</si>
  <si>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</si>
  <si>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</si>
  <si>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</si>
  <si>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</si>
  <si>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</si>
  <si>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</si>
  <si>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</si>
  <si>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</si>
  <si>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</si>
  <si>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</si>
  <si>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</si>
  <si>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</si>
  <si>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</si>
  <si>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</si>
  <si>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</si>
  <si>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</si>
  <si>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</si>
  <si>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</si>
  <si>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</si>
  <si>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</si>
  <si>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</si>
  <si>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</si>
  <si>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</si>
  <si>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</si>
  <si>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</si>
  <si>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</si>
  <si>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</si>
  <si>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</si>
  <si>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</si>
  <si>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</si>
  <si>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</si>
  <si>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</si>
  <si>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</si>
  <si>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</si>
  <si>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</si>
  <si>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</si>
  <si>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</si>
  <si>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</si>
  <si>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</si>
  <si>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</si>
  <si>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</si>
  <si>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</si>
  <si>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</si>
  <si>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</si>
  <si>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</si>
  <si>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</si>
  <si>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</si>
  <si>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</si>
  <si>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</si>
  <si>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</si>
  <si>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</si>
  <si>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</si>
  <si>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</si>
  <si>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</si>
  <si>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</si>
  <si>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</si>
  <si>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</si>
  <si>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</si>
  <si>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</si>
  <si>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</si>
  <si>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</si>
  <si>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</si>
  <si>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</si>
  <si>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</si>
  <si>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</si>
  <si>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</si>
  <si>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</si>
  <si>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</si>
  <si>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</si>
  <si>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</si>
  <si>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</si>
  <si>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</si>
  <si>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</si>
  <si>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</si>
  <si>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</si>
  <si>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</si>
  <si>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</si>
  <si>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</si>
  <si>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</si>
  <si>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</si>
  <si>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</si>
  <si>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</si>
  <si>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</si>
  <si>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</si>
  <si>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</si>
  <si>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</si>
  <si>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</si>
  <si>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</si>
  <si>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</si>
  <si>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</si>
  <si>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</si>
  <si>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</si>
  <si>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</si>
  <si>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</si>
  <si>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</si>
  <si>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</si>
  <si>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</si>
  <si>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</si>
  <si>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</si>
  <si>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</si>
  <si>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</si>
  <si>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</si>
  <si>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</si>
  <si>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</si>
  <si>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</si>
  <si>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</si>
  <si>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</si>
  <si>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</si>
  <si>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</si>
  <si>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</si>
  <si>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</si>
  <si>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</si>
  <si>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</si>
  <si>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</si>
  <si>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</si>
  <si>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</si>
  <si>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</si>
  <si>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</si>
  <si>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</si>
  <si>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</si>
  <si>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</si>
  <si>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</si>
  <si>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</si>
  <si>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</si>
  <si>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</si>
  <si>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</si>
  <si>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</si>
  <si>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</si>
  <si>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</si>
  <si>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</si>
  <si>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</si>
  <si>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</si>
  <si>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</si>
  <si>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</si>
  <si>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</si>
  <si>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</si>
  <si>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</si>
  <si>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</si>
  <si>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</si>
  <si>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</si>
  <si>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</si>
  <si>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</si>
  <si>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</si>
  <si>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</si>
  <si>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</si>
  <si>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</si>
  <si>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</si>
  <si>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</si>
  <si>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</si>
  <si>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</si>
  <si>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</si>
  <si>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</si>
  <si>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</si>
  <si>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</si>
  <si>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</si>
  <si>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</si>
  <si>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</si>
  <si>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</si>
  <si>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</si>
  <si>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</si>
  <si>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</si>
  <si>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</si>
  <si>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</si>
  <si>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</si>
  <si>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</si>
  <si>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</si>
  <si>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</si>
  <si>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</si>
  <si>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</si>
  <si>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</si>
  <si>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</si>
  <si>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</si>
  <si>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</si>
  <si>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</si>
  <si>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</si>
  <si>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</si>
  <si>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</si>
  <si>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</si>
  <si>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</si>
  <si>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</si>
  <si>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</si>
  <si>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</si>
  <si>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</si>
  <si>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</si>
  <si>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</si>
  <si>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</si>
  <si>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</si>
  <si>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</si>
  <si>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</si>
  <si>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</si>
  <si>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</si>
  <si>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</si>
  <si>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</si>
  <si>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</si>
  <si>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</si>
  <si>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</si>
  <si>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</si>
  <si>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</si>
  <si>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</si>
  <si>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</si>
  <si>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</si>
  <si>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</si>
  <si>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</si>
  <si>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</si>
  <si>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</si>
  <si>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</si>
  <si>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</si>
  <si>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</si>
  <si>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</si>
  <si>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</si>
  <si>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</si>
  <si>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</si>
  <si>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</si>
  <si>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</si>
  <si>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</si>
  <si>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</si>
  <si>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</si>
  <si>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</si>
  <si>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</si>
  <si>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</si>
  <si>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</si>
  <si>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</si>
  <si>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</si>
  <si>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</si>
  <si>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</si>
  <si>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</si>
  <si>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</si>
  <si>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</si>
  <si>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</si>
  <si>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</si>
  <si>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</si>
  <si>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</si>
  <si>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</si>
  <si>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</si>
  <si>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</si>
  <si>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</si>
  <si>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</si>
  <si>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</si>
  <si>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</si>
  <si>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</si>
  <si>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</si>
  <si>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</si>
  <si>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</si>
  <si>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</si>
  <si>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</si>
  <si>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</si>
  <si>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</si>
  <si>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</si>
  <si>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</si>
  <si>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</si>
  <si>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</si>
  <si>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</si>
  <si>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حاتم بدوى </t>
  </si>
  <si>
    <t>التجمع الخامس كمباوند الديار المخابرات فيلا ٢٠٥ b  ش داخلى ٢٧</t>
  </si>
  <si>
    <t>DE14/1</t>
  </si>
  <si>
    <t xml:space="preserve">ماسك مصحف </t>
  </si>
  <si>
    <t xml:space="preserve">اسراء ايهاب احمد </t>
  </si>
  <si>
    <t xml:space="preserve">القاهره مساكن شيراتون المنطقه ٥ عماره ٩ شقه ٦ خلف بنك مصر </t>
  </si>
  <si>
    <t>DE14/2</t>
  </si>
  <si>
    <t>تحويل</t>
  </si>
  <si>
    <t>Malak karim</t>
  </si>
  <si>
    <t>Madinaty,b6, building 14, apartment 53</t>
  </si>
  <si>
    <t>DE14/3</t>
  </si>
  <si>
    <t xml:space="preserve">ميداليه عربيه ازرق </t>
  </si>
  <si>
    <t xml:space="preserve">جودي عمرو </t>
  </si>
  <si>
    <t xml:space="preserve">الغردقه في شارع التلاتيني عند مطعم هوك في كومباوند باراديس هيل </t>
  </si>
  <si>
    <t>DE14/4</t>
  </si>
  <si>
    <t>سلسله اسم دهبي</t>
  </si>
  <si>
    <t>ريتاج سليمان</t>
  </si>
  <si>
    <t>الجيزه - ٦ اكتوبر الحي الرابع شارع الخزان عماره١٣٣٥</t>
  </si>
  <si>
    <t>DE14/5</t>
  </si>
  <si>
    <t>انسيال عين طباعه رجالى</t>
  </si>
  <si>
    <t xml:space="preserve">هنا امجد </t>
  </si>
  <si>
    <t xml:space="preserve"> 79البنفسج عمارات التجمع الخامس امام مؤمن و بشار </t>
  </si>
  <si>
    <t>DE14/6</t>
  </si>
  <si>
    <t xml:space="preserve"> 2اسوره حرف مطلي بالذهب</t>
  </si>
  <si>
    <t xml:space="preserve">منى قورة </t>
  </si>
  <si>
    <t xml:space="preserve">الشيخ زايد، مدخل ١ من عند هايبروان ، شارع النزهة ، كمبوند بل فيل ، فيلا ٦٨ </t>
  </si>
  <si>
    <t>DE14/7</t>
  </si>
  <si>
    <t xml:space="preserve"> قلم + 2ماسك مصحف </t>
  </si>
  <si>
    <t xml:space="preserve">عمر عاطف احمد </t>
  </si>
  <si>
    <t xml:space="preserve">محافظة بني سويف مركز الواسطي  الكوبري الجديد </t>
  </si>
  <si>
    <t>DE14/8</t>
  </si>
  <si>
    <t xml:space="preserve">سلسله اسم دهبي + اسوره دهبى </t>
  </si>
  <si>
    <t>جني احمد</t>
  </si>
  <si>
    <t xml:space="preserve">27 شارع الزهراء متفرع من شارع مستشفى الصدر عمرانيه غربيه بالجيزه امام الجنتل احذيه و جمبه صيداليه الشفاء </t>
  </si>
  <si>
    <t>DE14/9</t>
  </si>
  <si>
    <t xml:space="preserve">سلسله مطلي بالذهب </t>
  </si>
  <si>
    <t xml:space="preserve">اسراء زيدان </t>
  </si>
  <si>
    <t xml:space="preserve">محافظه بني سويف عبد السلام عارف تاون تيم تاني شارع يمين عند ترزي الامير </t>
  </si>
  <si>
    <t>DE14/10</t>
  </si>
  <si>
    <t xml:space="preserve">قلم </t>
  </si>
  <si>
    <t xml:space="preserve">ندي عبدالغفار </t>
  </si>
  <si>
    <t xml:space="preserve">محافظة الدقهلية شربين ترعه غنيم  علي أحمد عوده </t>
  </si>
  <si>
    <t>DE14/11</t>
  </si>
  <si>
    <t xml:space="preserve">بروش مطلي فضه </t>
  </si>
  <si>
    <t xml:space="preserve">محمد مبارك </t>
  </si>
  <si>
    <t>الجيزة /٦اكتوبر /الشيخ زايد /مول الكارما ٤</t>
  </si>
  <si>
    <t>DE14/12</t>
  </si>
  <si>
    <t>سلسله عيون طباعه</t>
  </si>
  <si>
    <t>شذا سامي غانم</t>
  </si>
  <si>
    <t>المنصورة حي الزعفران شارع المروة برج البشبيشي الدور الثالث</t>
  </si>
  <si>
    <t>DE14/13</t>
  </si>
  <si>
    <t xml:space="preserve">مريم ناجي </t>
  </si>
  <si>
    <t xml:space="preserve">محافظه الاسكندريه . مدينه برج العرب الجديده . عند ستي مول </t>
  </si>
  <si>
    <t>DE14/14</t>
  </si>
  <si>
    <t>خاتم فصوص</t>
  </si>
  <si>
    <t xml:space="preserve">محمد خالد احمد </t>
  </si>
  <si>
    <t xml:space="preserve">الاسكندريه  صيدليه كلبوش  شارع قناه السويس محرم بك </t>
  </si>
  <si>
    <t>DE14/15</t>
  </si>
  <si>
    <t xml:space="preserve">سلسله ثري دي دهبي </t>
  </si>
  <si>
    <t>هاجر اشرف</t>
  </si>
  <si>
    <t>الدقهليه ،بني عبيد،شبرا</t>
  </si>
  <si>
    <t>DE14/17</t>
  </si>
  <si>
    <t xml:space="preserve">انسيال بحرف H </t>
  </si>
  <si>
    <t xml:space="preserve">نجوان نور الدين </t>
  </si>
  <si>
    <t xml:space="preserve">  ١٨٧النرجس عمارات الدور التالت شقة ١٢ التجمع الخامس</t>
  </si>
  <si>
    <t>DE14/18</t>
  </si>
  <si>
    <t>انسيال + سلسله فلسطين</t>
  </si>
  <si>
    <t>منى البدري</t>
  </si>
  <si>
    <t xml:space="preserve">القاهرة  التجمع الخامس كمبوند ماونتن فيو هايد بارك عمارة ٢١٦ b الدور الثاني شقة ٢٢ </t>
  </si>
  <si>
    <t>DE14/19</t>
  </si>
  <si>
    <t xml:space="preserve">ماسك مطلي دهب </t>
  </si>
  <si>
    <t xml:space="preserve">منه علاء </t>
  </si>
  <si>
    <t xml:space="preserve">محافظه الدقهليه مركز المنصوره قريه شبرا بدين بجوار المسجد الكبير </t>
  </si>
  <si>
    <t>DE14/20</t>
  </si>
  <si>
    <t>قلم  + دبله</t>
  </si>
  <si>
    <t xml:space="preserve">باسل وائل </t>
  </si>
  <si>
    <t xml:space="preserve"> محافظة الغربيه المحله الكبرى ابو شاهين جامع الوحده الاسلاميه </t>
  </si>
  <si>
    <t>DE14/21</t>
  </si>
  <si>
    <t>انسيال عيون طباعه حريمي</t>
  </si>
  <si>
    <t>هادي ايهاب</t>
  </si>
  <si>
    <t>الرحاب ٢ مجموعه ١١٢ عماره٥٢ شقه٤٢</t>
  </si>
  <si>
    <t>DE14/22</t>
  </si>
  <si>
    <t>امل فرج</t>
  </si>
  <si>
    <t>اسكندريه سموحه 4ش توت عنخ امون عماره اوتوميشن بجوار كوبري الابراهيميه الدور 3شقه 132</t>
  </si>
  <si>
    <t>DE14/23</t>
  </si>
  <si>
    <t xml:space="preserve">ماسك مصحف دهبي  + ماسك فضى </t>
  </si>
  <si>
    <t xml:space="preserve">احمد رضا </t>
  </si>
  <si>
    <t>ميت غراب مركز السنبلاوين</t>
  </si>
  <si>
    <t>DE14/24</t>
  </si>
  <si>
    <t>انسيال حريمي طباعه ابيض واسود</t>
  </si>
  <si>
    <t>نهال نصار</t>
  </si>
  <si>
    <t xml:space="preserve"> المنوفيه بركه السبع امام الرعايه او كفر عليم</t>
  </si>
  <si>
    <t>DE14/25</t>
  </si>
  <si>
    <t>محفظه</t>
  </si>
  <si>
    <t xml:space="preserve">سعد الدين خالد </t>
  </si>
  <si>
    <t xml:space="preserve">هضبة الاهرام البوابة الاولي عمارة ٦٩ ج الدور التاني شقة ٥ </t>
  </si>
  <si>
    <t>DE14/26</t>
  </si>
  <si>
    <t xml:space="preserve">ماسكين مصحف فضي ودهبي </t>
  </si>
  <si>
    <t>احمد صالح</t>
  </si>
  <si>
    <t>الإسكندرية - العجمي - البيطاش - ١ ميدان شهر العسل  -عمارة شهر العسل - الدور الخامس - شقة ٥٠٣</t>
  </si>
  <si>
    <t>DE14/27</t>
  </si>
  <si>
    <t xml:space="preserve"> 2ماسك مصحف مطلي بالذهب</t>
  </si>
  <si>
    <t>ايناس مصطفى عدنان</t>
  </si>
  <si>
    <t xml:space="preserve">القاهرة٣ سيف الدين برقوق متفرع من محمد طلعت سالم عباس العقاد </t>
  </si>
  <si>
    <t>DE14/28</t>
  </si>
  <si>
    <t>سلسله مطليه بالذهب</t>
  </si>
  <si>
    <t>منة مدحت</t>
  </si>
  <si>
    <t xml:space="preserve">القاهرة مدينة السلام شارع اطلس ٢ عمارة سوبر ماركت ام شيماء </t>
  </si>
  <si>
    <t>DE14/29</t>
  </si>
  <si>
    <t>ميداليه</t>
  </si>
  <si>
    <t>Nour arab</t>
  </si>
  <si>
    <t>اسكندرية/وابور الميآه ١٥ شارع محمد مسعود عمارة قصر الأمراء المدخل التانى الدور ال١٠ شقة ١٠٠٢</t>
  </si>
  <si>
    <t>DE14/30</t>
  </si>
  <si>
    <t>سلسله قلب صور طباعه</t>
  </si>
  <si>
    <t xml:space="preserve">معاذ محمود </t>
  </si>
  <si>
    <t xml:space="preserve"> كورنيش المعادي كورنيش طره الاسمنت بجوار د جريش للزجاج</t>
  </si>
  <si>
    <t>DE14/31</t>
  </si>
  <si>
    <t xml:space="preserve">اميره جاد </t>
  </si>
  <si>
    <t>الاسكندريه المندرة بحري اول شارع جمال عبد الناصر عند حلواني الصردي برج السنهوري رقم واحد الدور ١١ شقه ٢</t>
  </si>
  <si>
    <t>DE14/32</t>
  </si>
  <si>
    <t>انسيالين  + سلسله اسم مطلي</t>
  </si>
  <si>
    <t xml:space="preserve">بدر ايمن محمود </t>
  </si>
  <si>
    <t>الدور السادس الشقه اللي علي اليمين 50 شارع علي بن ابي طالب حجر النوتيه متفرع من طريق المحموديه الاسكندريه</t>
  </si>
  <si>
    <t>DE14/33</t>
  </si>
  <si>
    <t>عمار محمد ممدوح</t>
  </si>
  <si>
    <t>بني سويف الحمرايا شارع الشيماء</t>
  </si>
  <si>
    <t>DE14/34</t>
  </si>
  <si>
    <t>انسيال عيون طباعه رجالي</t>
  </si>
  <si>
    <t>مريم الشعراوي</t>
  </si>
  <si>
    <t>دمياط الجديده دار مصر واحد</t>
  </si>
  <si>
    <t>DE14/35</t>
  </si>
  <si>
    <t xml:space="preserve">انسيال رجالي طباعه+ ميداليه بار بيضاوى </t>
  </si>
  <si>
    <t>البحر الاحمر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</si>
</sst>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2" borderId="1" xfId="0" applyFont="1" applyFill="1" applyBorder="1" applyAlignment="1">
      <alignment horizontal="right" readingOrder="2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 readingOrder="2"/>
      <protection hidden="1"/>
    </xf>
    <xf numFmtId="49" fontId="7" fillId="0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readingOrder="2"/>
    </xf>
    <xf numFmtId="1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12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readingOrder="2"/>
    </xf>
    <xf numFmtId="0" fontId="8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pane ySplit="1" topLeftCell="A2" activePane="bottomLeft" state="frozen"/>
      <selection pane="bottomLeft" activeCell="D42" sqref="D42"/>
    </sheetView>
  </sheetViews>
  <sheetFormatPr defaultColWidth="9.140625" defaultRowHeight="24.95" customHeight="1" x14ac:dyDescent="0.3"/>
  <cols>
    <col min="1" max="1" width="20.85546875" style="14" bestFit="1" customWidth="1"/>
    <col min="2" max="2" width="12.5703125" style="12" bestFit="1" customWidth="1"/>
    <col min="3" max="3" width="15.5703125" style="12" bestFit="1" customWidth="1"/>
    <col min="4" max="4" width="111" style="18" bestFit="1" customWidth="1"/>
    <col min="5" max="5" width="17.140625" style="15" bestFit="1" customWidth="1"/>
    <col min="6" max="6" width="17.85546875" style="15" bestFit="1" customWidth="1"/>
    <col min="7" max="7" width="8.28515625" style="14" bestFit="1" customWidth="1"/>
    <col min="8" max="8" width="11.140625" style="14" bestFit="1" customWidth="1"/>
    <col min="9" max="9" width="11" style="14" bestFit="1" customWidth="1"/>
    <col min="10" max="10" width="40.28515625" style="14" bestFit="1" customWidth="1"/>
    <col min="11" max="11" width="11.28515625" style="15" bestFit="1" customWidth="1"/>
    <col min="12" max="12" width="20.5703125" style="14" bestFit="1" customWidth="1"/>
    <col min="13" max="13" width="6.28515625" style="14" bestFit="1" customWidth="1"/>
    <col min="14" max="14" width="9.5703125" style="14" bestFit="1" customWidth="1"/>
    <col min="15" max="15" width="5.85546875" style="14" bestFit="1" customWidth="1"/>
    <col min="16" max="16" width="15.7109375" style="14" bestFit="1" customWidth="1"/>
    <col min="17" max="17" width="7.7109375" style="14" bestFit="1" customWidth="1"/>
    <col min="18" max="16384" width="9.140625" style="14"/>
  </cols>
  <sheetData>
    <row r="1" spans="1:17" s="10" customFormat="1" ht="24.95" customHeight="1" x14ac:dyDescent="0.25">
      <c r="A1" s="7" t="s">
        <v>1</v>
      </c>
      <c r="B1" s="8" t="s">
        <v>340</v>
      </c>
      <c r="C1" s="8" t="s">
        <v>15</v>
      </c>
      <c r="D1" s="16" t="s">
        <v>4</v>
      </c>
      <c r="E1" s="9" t="s">
        <v>5</v>
      </c>
      <c r="F1" s="9" t="s">
        <v>6</v>
      </c>
      <c r="G1" s="7" t="s">
        <v>8</v>
      </c>
      <c r="H1" s="7" t="s">
        <v>9</v>
      </c>
      <c r="I1" s="7" t="s">
        <v>12</v>
      </c>
      <c r="J1" s="7" t="s">
        <v>2</v>
      </c>
      <c r="K1" s="9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7" t="s">
        <v>10</v>
      </c>
      <c r="Q1" s="7" t="s">
        <v>0</v>
      </c>
    </row>
    <row r="2" spans="1:17" ht="24.95" customHeight="1" x14ac:dyDescent="0.3">
      <c r="A2" s="11" t="s">
        <v>373</v>
      </c>
      <c r="B2" s="12" t="s">
        <v>17</v>
      </c>
      <c r="C2" s="12" t="s">
        <v>356</v>
      </c>
      <c r="D2" s="17" t="s">
        <v>374</v>
      </c>
      <c r="E2" s="20">
        <v>1001774499</v>
      </c>
      <c r="F2" s="11"/>
      <c r="G2" s="10"/>
      <c r="H2" s="11" t="s">
        <v>375</v>
      </c>
      <c r="I2" s="10"/>
      <c r="J2" s="11" t="s">
        <v>376</v>
      </c>
      <c r="K2" s="10">
        <v>2</v>
      </c>
      <c r="L2" s="10"/>
      <c r="M2" s="13">
        <v>380</v>
      </c>
      <c r="N2" s="10"/>
      <c r="O2" s="10"/>
      <c r="P2" s="10" t="s">
        <v>366</v>
      </c>
      <c r="Q2" s="10"/>
    </row>
    <row r="3" spans="1:17" ht="24.95" customHeight="1" x14ac:dyDescent="0.3">
      <c r="A3" s="11" t="s">
        <v>377</v>
      </c>
      <c r="B3" s="12" t="s">
        <v>17</v>
      </c>
      <c r="C3" s="12" t="s">
        <v>255</v>
      </c>
      <c r="D3" s="17" t="s">
        <v>378</v>
      </c>
      <c r="E3" s="20">
        <v>1003351167</v>
      </c>
      <c r="F3" s="11"/>
      <c r="G3" s="10"/>
      <c r="H3" s="11" t="s">
        <v>379</v>
      </c>
      <c r="I3" s="10"/>
      <c r="J3" s="11" t="s">
        <v>376</v>
      </c>
      <c r="K3" s="10">
        <v>3</v>
      </c>
      <c r="L3" s="10"/>
      <c r="M3" s="13">
        <v>410</v>
      </c>
      <c r="N3" s="10"/>
      <c r="O3" s="10"/>
      <c r="P3" s="10" t="s">
        <v>366</v>
      </c>
      <c r="Q3" s="10" t="s">
        <v>380</v>
      </c>
    </row>
    <row r="4" spans="1:17" ht="24.95" customHeight="1" x14ac:dyDescent="0.3">
      <c r="A4" s="11" t="s">
        <v>381</v>
      </c>
      <c r="B4" s="12" t="s">
        <v>17</v>
      </c>
      <c r="C4" s="12" t="s">
        <v>253</v>
      </c>
      <c r="D4" s="17" t="s">
        <v>382</v>
      </c>
      <c r="E4" s="20">
        <v>1118257675</v>
      </c>
      <c r="F4" s="11"/>
      <c r="G4" s="10"/>
      <c r="H4" s="11" t="s">
        <v>383</v>
      </c>
      <c r="I4" s="10"/>
      <c r="J4" s="11" t="s">
        <v>384</v>
      </c>
      <c r="K4" s="10">
        <v>4</v>
      </c>
      <c r="L4" s="10"/>
      <c r="M4" s="13">
        <v>30</v>
      </c>
      <c r="N4" s="10"/>
      <c r="O4" s="10"/>
      <c r="P4" s="10" t="s">
        <v>366</v>
      </c>
      <c r="Q4" s="10"/>
    </row>
    <row r="5" spans="1:17" ht="24.95" customHeight="1" x14ac:dyDescent="0.3">
      <c r="A5" s="11" t="s">
        <v>385</v>
      </c>
      <c r="B5" s="12" t="s">
        <v>505</v>
      </c>
      <c r="C5" s="19" t="s">
        <v>42</v>
      </c>
      <c r="D5" s="17" t="s">
        <v>386</v>
      </c>
      <c r="E5" s="20">
        <v>1018623123</v>
      </c>
      <c r="F5" s="11"/>
      <c r="G5" s="10"/>
      <c r="H5" s="11" t="s">
        <v>387</v>
      </c>
      <c r="I5" s="10"/>
      <c r="J5" s="11" t="s">
        <v>388</v>
      </c>
      <c r="K5" s="10">
        <v>5</v>
      </c>
      <c r="L5" s="10"/>
      <c r="M5" s="13">
        <v>430</v>
      </c>
      <c r="N5" s="10"/>
      <c r="O5" s="10"/>
      <c r="P5" s="10" t="s">
        <v>366</v>
      </c>
      <c r="Q5" s="10"/>
    </row>
    <row r="6" spans="1:17" ht="24.95" customHeight="1" x14ac:dyDescent="0.3">
      <c r="A6" s="11" t="s">
        <v>389</v>
      </c>
      <c r="B6" s="12" t="s">
        <v>18</v>
      </c>
      <c r="C6" s="12" t="s">
        <v>16</v>
      </c>
      <c r="D6" s="17" t="s">
        <v>390</v>
      </c>
      <c r="E6" s="20">
        <v>1064526645</v>
      </c>
      <c r="F6" s="11"/>
      <c r="G6" s="10"/>
      <c r="H6" s="11" t="s">
        <v>391</v>
      </c>
      <c r="I6" s="10"/>
      <c r="J6" s="11" t="s">
        <v>392</v>
      </c>
      <c r="K6" s="10">
        <v>6</v>
      </c>
      <c r="L6" s="10"/>
      <c r="M6" s="13">
        <v>380</v>
      </c>
      <c r="N6" s="10"/>
      <c r="O6" s="10"/>
      <c r="P6" s="10" t="s">
        <v>366</v>
      </c>
      <c r="Q6" s="10"/>
    </row>
    <row r="7" spans="1:17" ht="24.95" customHeight="1" x14ac:dyDescent="0.3">
      <c r="A7" s="11" t="s">
        <v>393</v>
      </c>
      <c r="B7" s="12" t="s">
        <v>17</v>
      </c>
      <c r="C7" s="12" t="s">
        <v>356</v>
      </c>
      <c r="D7" s="17" t="s">
        <v>394</v>
      </c>
      <c r="E7" s="20">
        <v>1064477173</v>
      </c>
      <c r="F7" s="11"/>
      <c r="G7" s="10"/>
      <c r="H7" s="11" t="s">
        <v>395</v>
      </c>
      <c r="I7" s="10"/>
      <c r="J7" s="11" t="s">
        <v>396</v>
      </c>
      <c r="K7" s="10">
        <v>7</v>
      </c>
      <c r="L7" s="10"/>
      <c r="M7" s="13">
        <f>335*2+30</f>
        <v>700</v>
      </c>
      <c r="N7" s="10"/>
      <c r="O7" s="10"/>
      <c r="P7" s="10" t="s">
        <v>366</v>
      </c>
      <c r="Q7" s="10"/>
    </row>
    <row r="8" spans="1:17" ht="24.95" customHeight="1" x14ac:dyDescent="0.3">
      <c r="A8" s="11" t="s">
        <v>397</v>
      </c>
      <c r="B8" s="12" t="s">
        <v>18</v>
      </c>
      <c r="C8" s="12" t="s">
        <v>213</v>
      </c>
      <c r="D8" s="17" t="s">
        <v>398</v>
      </c>
      <c r="E8" s="20">
        <v>1227401047</v>
      </c>
      <c r="F8" s="11"/>
      <c r="G8" s="10"/>
      <c r="H8" s="11" t="s">
        <v>399</v>
      </c>
      <c r="I8" s="10"/>
      <c r="J8" s="11" t="s">
        <v>400</v>
      </c>
      <c r="K8" s="10">
        <v>8</v>
      </c>
      <c r="L8" s="10"/>
      <c r="M8" s="13">
        <v>900</v>
      </c>
      <c r="N8" s="10"/>
      <c r="O8" s="10"/>
      <c r="P8" s="10" t="s">
        <v>366</v>
      </c>
      <c r="Q8" s="10"/>
    </row>
    <row r="9" spans="1:17" ht="24.95" customHeight="1" x14ac:dyDescent="0.3">
      <c r="A9" s="11" t="s">
        <v>401</v>
      </c>
      <c r="B9" s="12" t="s">
        <v>21</v>
      </c>
      <c r="C9" s="19" t="s">
        <v>301</v>
      </c>
      <c r="D9" s="17" t="s">
        <v>402</v>
      </c>
      <c r="E9" s="20">
        <v>1010348740</v>
      </c>
      <c r="F9" s="11"/>
      <c r="G9" s="10"/>
      <c r="H9" s="11" t="s">
        <v>403</v>
      </c>
      <c r="I9" s="10"/>
      <c r="J9" s="11" t="s">
        <v>404</v>
      </c>
      <c r="K9" s="10">
        <v>9</v>
      </c>
      <c r="L9" s="10"/>
      <c r="M9" s="13">
        <v>705</v>
      </c>
      <c r="N9" s="10"/>
      <c r="O9" s="10"/>
      <c r="P9" s="10" t="s">
        <v>366</v>
      </c>
      <c r="Q9" s="10"/>
    </row>
    <row r="10" spans="1:17" ht="24.95" customHeight="1" x14ac:dyDescent="0.3">
      <c r="A10" s="11" t="s">
        <v>405</v>
      </c>
      <c r="B10" s="12" t="s">
        <v>18</v>
      </c>
      <c r="C10" s="12" t="s">
        <v>219</v>
      </c>
      <c r="D10" s="17" t="s">
        <v>406</v>
      </c>
      <c r="E10" s="20">
        <v>1117277029</v>
      </c>
      <c r="F10" s="20">
        <v>1092326763</v>
      </c>
      <c r="G10" s="10"/>
      <c r="H10" s="11" t="s">
        <v>407</v>
      </c>
      <c r="I10" s="10"/>
      <c r="J10" s="11" t="s">
        <v>408</v>
      </c>
      <c r="K10" s="10">
        <v>10</v>
      </c>
      <c r="L10" s="10"/>
      <c r="M10" s="13">
        <v>400</v>
      </c>
      <c r="N10" s="10"/>
      <c r="O10" s="10"/>
      <c r="P10" s="10" t="s">
        <v>366</v>
      </c>
      <c r="Q10" s="10"/>
    </row>
    <row r="11" spans="1:17" ht="24.95" customHeight="1" x14ac:dyDescent="0.3">
      <c r="A11" s="11" t="s">
        <v>409</v>
      </c>
      <c r="B11" s="12" t="s">
        <v>21</v>
      </c>
      <c r="C11" s="19" t="s">
        <v>21</v>
      </c>
      <c r="D11" s="17" t="s">
        <v>410</v>
      </c>
      <c r="E11" s="20">
        <v>1030810817</v>
      </c>
      <c r="F11" s="20">
        <v>1554800336</v>
      </c>
      <c r="G11" s="10"/>
      <c r="H11" s="11" t="s">
        <v>411</v>
      </c>
      <c r="I11" s="10"/>
      <c r="J11" s="11" t="s">
        <v>412</v>
      </c>
      <c r="K11" s="10">
        <v>11</v>
      </c>
      <c r="L11" s="10"/>
      <c r="M11" s="13">
        <v>400</v>
      </c>
      <c r="N11" s="10"/>
      <c r="O11" s="10"/>
      <c r="P11" s="10" t="s">
        <v>366</v>
      </c>
      <c r="Q11" s="10"/>
    </row>
    <row r="12" spans="1:17" ht="24.95" customHeight="1" x14ac:dyDescent="0.3">
      <c r="A12" s="11" t="s">
        <v>413</v>
      </c>
      <c r="B12" s="12" t="s">
        <v>22</v>
      </c>
      <c r="C12" s="12" t="s">
        <v>167</v>
      </c>
      <c r="D12" s="17" t="s">
        <v>414</v>
      </c>
      <c r="E12" s="20">
        <v>1067338859</v>
      </c>
      <c r="F12" s="20">
        <v>1556412634</v>
      </c>
      <c r="G12" s="10"/>
      <c r="H12" s="11" t="s">
        <v>415</v>
      </c>
      <c r="I12" s="10"/>
      <c r="J12" s="11" t="s">
        <v>416</v>
      </c>
      <c r="K12" s="10">
        <v>12</v>
      </c>
      <c r="L12" s="10"/>
      <c r="M12" s="13">
        <v>385</v>
      </c>
      <c r="N12" s="10"/>
      <c r="O12" s="10"/>
      <c r="P12" s="10" t="s">
        <v>366</v>
      </c>
      <c r="Q12" s="10"/>
    </row>
    <row r="13" spans="1:17" ht="24.95" customHeight="1" x14ac:dyDescent="0.3">
      <c r="A13" s="11" t="s">
        <v>417</v>
      </c>
      <c r="B13" s="12" t="s">
        <v>18</v>
      </c>
      <c r="C13" s="12" t="s">
        <v>213</v>
      </c>
      <c r="D13" s="17" t="s">
        <v>418</v>
      </c>
      <c r="E13" s="20">
        <v>1006202368</v>
      </c>
      <c r="F13" s="11"/>
      <c r="G13" s="10"/>
      <c r="H13" s="11" t="s">
        <v>419</v>
      </c>
      <c r="I13" s="10"/>
      <c r="J13" s="11" t="s">
        <v>420</v>
      </c>
      <c r="K13" s="10">
        <v>13</v>
      </c>
      <c r="L13" s="10"/>
      <c r="M13" s="13">
        <f>330+50+30+30</f>
        <v>440</v>
      </c>
      <c r="N13" s="10"/>
      <c r="O13" s="10"/>
      <c r="P13" s="10" t="s">
        <v>366</v>
      </c>
      <c r="Q13" s="10"/>
    </row>
    <row r="14" spans="1:17" ht="24.95" customHeight="1" x14ac:dyDescent="0.3">
      <c r="A14" s="11" t="s">
        <v>421</v>
      </c>
      <c r="B14" s="12" t="s">
        <v>22</v>
      </c>
      <c r="C14" s="12" t="s">
        <v>184</v>
      </c>
      <c r="D14" s="17" t="s">
        <v>422</v>
      </c>
      <c r="E14" s="20">
        <v>1154768130</v>
      </c>
      <c r="F14" s="11"/>
      <c r="G14" s="10"/>
      <c r="H14" s="11" t="s">
        <v>423</v>
      </c>
      <c r="I14" s="10"/>
      <c r="J14" s="11" t="s">
        <v>412</v>
      </c>
      <c r="K14" s="10">
        <v>14</v>
      </c>
      <c r="L14" s="10"/>
      <c r="M14" s="13">
        <v>385</v>
      </c>
      <c r="N14" s="10"/>
      <c r="O14" s="10"/>
      <c r="P14" s="10" t="s">
        <v>366</v>
      </c>
      <c r="Q14" s="10"/>
    </row>
    <row r="15" spans="1:17" ht="24.95" customHeight="1" x14ac:dyDescent="0.3">
      <c r="A15" s="11" t="s">
        <v>424</v>
      </c>
      <c r="B15" s="12" t="s">
        <v>19</v>
      </c>
      <c r="C15" s="12" t="s">
        <v>165</v>
      </c>
      <c r="D15" s="17" t="s">
        <v>425</v>
      </c>
      <c r="E15" s="20">
        <v>1223401466</v>
      </c>
      <c r="F15" s="20">
        <v>1211467423</v>
      </c>
      <c r="G15" s="10"/>
      <c r="H15" s="11" t="s">
        <v>426</v>
      </c>
      <c r="I15" s="10"/>
      <c r="J15" s="11" t="s">
        <v>427</v>
      </c>
      <c r="K15" s="10">
        <v>15</v>
      </c>
      <c r="L15" s="10"/>
      <c r="M15" s="13">
        <v>305</v>
      </c>
      <c r="N15" s="10"/>
      <c r="O15" s="10"/>
      <c r="P15" s="10" t="s">
        <v>366</v>
      </c>
      <c r="Q15" s="10"/>
    </row>
    <row r="16" spans="1:17" ht="24.95" customHeight="1" x14ac:dyDescent="0.3">
      <c r="A16" s="11" t="s">
        <v>428</v>
      </c>
      <c r="B16" s="12" t="s">
        <v>19</v>
      </c>
      <c r="C16" s="12" t="s">
        <v>191</v>
      </c>
      <c r="D16" s="17" t="s">
        <v>429</v>
      </c>
      <c r="E16" s="20">
        <v>1021419100</v>
      </c>
      <c r="F16" s="11"/>
      <c r="G16" s="10"/>
      <c r="H16" s="11" t="s">
        <v>430</v>
      </c>
      <c r="I16" s="10"/>
      <c r="J16" s="11" t="s">
        <v>431</v>
      </c>
      <c r="K16" s="10">
        <v>16</v>
      </c>
      <c r="L16" s="10"/>
      <c r="M16" s="13">
        <v>405</v>
      </c>
      <c r="N16" s="10"/>
      <c r="O16" s="10"/>
      <c r="P16" s="10" t="s">
        <v>366</v>
      </c>
      <c r="Q16" s="10"/>
    </row>
    <row r="17" spans="1:17" ht="24.95" customHeight="1" x14ac:dyDescent="0.3">
      <c r="A17" s="11" t="s">
        <v>432</v>
      </c>
      <c r="B17" s="12" t="s">
        <v>22</v>
      </c>
      <c r="C17" s="12" t="s">
        <v>184</v>
      </c>
      <c r="D17" s="17" t="s">
        <v>433</v>
      </c>
      <c r="E17" s="20">
        <v>1017728514</v>
      </c>
      <c r="F17" s="20">
        <v>1501497077</v>
      </c>
      <c r="G17" s="10"/>
      <c r="H17" s="11" t="s">
        <v>434</v>
      </c>
      <c r="I17" s="10"/>
      <c r="J17" s="11" t="s">
        <v>435</v>
      </c>
      <c r="K17" s="10">
        <v>18</v>
      </c>
      <c r="L17" s="10"/>
      <c r="M17" s="13">
        <v>385</v>
      </c>
      <c r="N17" s="10"/>
      <c r="O17" s="10"/>
      <c r="P17" s="10" t="s">
        <v>366</v>
      </c>
      <c r="Q17" s="10"/>
    </row>
    <row r="18" spans="1:17" ht="24.95" customHeight="1" x14ac:dyDescent="0.3">
      <c r="A18" s="11" t="s">
        <v>436</v>
      </c>
      <c r="B18" s="12" t="s">
        <v>17</v>
      </c>
      <c r="C18" s="12" t="s">
        <v>356</v>
      </c>
      <c r="D18" s="17" t="s">
        <v>437</v>
      </c>
      <c r="E18" s="20">
        <v>1005634640</v>
      </c>
      <c r="F18" s="11"/>
      <c r="G18" s="10"/>
      <c r="H18" s="11" t="s">
        <v>438</v>
      </c>
      <c r="I18" s="10"/>
      <c r="J18" s="11" t="s">
        <v>439</v>
      </c>
      <c r="K18" s="10">
        <v>19</v>
      </c>
      <c r="L18" s="10"/>
      <c r="M18" s="13">
        <v>680</v>
      </c>
      <c r="N18" s="10"/>
      <c r="O18" s="10"/>
      <c r="P18" s="10" t="s">
        <v>366</v>
      </c>
      <c r="Q18" s="10"/>
    </row>
    <row r="19" spans="1:17" ht="24.95" customHeight="1" x14ac:dyDescent="0.3">
      <c r="A19" s="11" t="s">
        <v>440</v>
      </c>
      <c r="B19" s="12" t="s">
        <v>17</v>
      </c>
      <c r="C19" s="12" t="s">
        <v>356</v>
      </c>
      <c r="D19" s="17" t="s">
        <v>441</v>
      </c>
      <c r="E19" s="20">
        <v>1223459436</v>
      </c>
      <c r="F19" s="11"/>
      <c r="G19" s="10"/>
      <c r="H19" s="11" t="s">
        <v>442</v>
      </c>
      <c r="I19" s="10"/>
      <c r="J19" s="11" t="s">
        <v>443</v>
      </c>
      <c r="K19" s="10">
        <v>20</v>
      </c>
      <c r="L19" s="10"/>
      <c r="M19" s="13">
        <v>410</v>
      </c>
      <c r="N19" s="10"/>
      <c r="O19" s="10"/>
      <c r="P19" s="10" t="s">
        <v>366</v>
      </c>
      <c r="Q19" s="10"/>
    </row>
    <row r="20" spans="1:17" ht="24.95" customHeight="1" x14ac:dyDescent="0.3">
      <c r="A20" s="11" t="s">
        <v>444</v>
      </c>
      <c r="B20" s="12" t="s">
        <v>22</v>
      </c>
      <c r="C20" s="12" t="s">
        <v>184</v>
      </c>
      <c r="D20" s="17" t="s">
        <v>445</v>
      </c>
      <c r="E20" s="20">
        <v>1145723057</v>
      </c>
      <c r="F20" s="11"/>
      <c r="G20" s="10"/>
      <c r="H20" s="11" t="s">
        <v>446</v>
      </c>
      <c r="I20" s="10"/>
      <c r="J20" s="11" t="s">
        <v>447</v>
      </c>
      <c r="K20" s="10">
        <v>21</v>
      </c>
      <c r="L20" s="10"/>
      <c r="M20" s="13">
        <v>610</v>
      </c>
      <c r="N20" s="10"/>
      <c r="O20" s="10"/>
      <c r="P20" s="10" t="s">
        <v>366</v>
      </c>
      <c r="Q20" s="10"/>
    </row>
    <row r="21" spans="1:17" ht="24.95" customHeight="1" x14ac:dyDescent="0.3">
      <c r="A21" s="11" t="s">
        <v>448</v>
      </c>
      <c r="B21" s="12" t="s">
        <v>28</v>
      </c>
      <c r="C21" s="12" t="s">
        <v>297</v>
      </c>
      <c r="D21" s="17" t="s">
        <v>449</v>
      </c>
      <c r="E21" s="20">
        <v>1013202819</v>
      </c>
      <c r="F21" s="11"/>
      <c r="G21" s="10"/>
      <c r="H21" s="11" t="s">
        <v>450</v>
      </c>
      <c r="I21" s="10"/>
      <c r="J21" s="11" t="s">
        <v>451</v>
      </c>
      <c r="K21" s="10">
        <v>22</v>
      </c>
      <c r="L21" s="10"/>
      <c r="M21" s="13">
        <v>415</v>
      </c>
      <c r="N21" s="10"/>
      <c r="O21" s="10"/>
      <c r="P21" s="10" t="s">
        <v>366</v>
      </c>
      <c r="Q21" s="10"/>
    </row>
    <row r="22" spans="1:17" ht="24.95" customHeight="1" x14ac:dyDescent="0.3">
      <c r="A22" s="11" t="s">
        <v>452</v>
      </c>
      <c r="B22" s="12" t="s">
        <v>17</v>
      </c>
      <c r="C22" s="12" t="s">
        <v>151</v>
      </c>
      <c r="D22" s="17" t="s">
        <v>453</v>
      </c>
      <c r="E22" s="20">
        <v>1090700253</v>
      </c>
      <c r="F22" s="11"/>
      <c r="G22" s="10"/>
      <c r="H22" s="11" t="s">
        <v>454</v>
      </c>
      <c r="I22" s="10"/>
      <c r="J22" s="11" t="s">
        <v>376</v>
      </c>
      <c r="K22" s="10">
        <v>23</v>
      </c>
      <c r="L22" s="10"/>
      <c r="M22" s="13">
        <v>380</v>
      </c>
      <c r="N22" s="10"/>
      <c r="O22" s="10"/>
      <c r="P22" s="10" t="s">
        <v>366</v>
      </c>
      <c r="Q22" s="10"/>
    </row>
    <row r="23" spans="1:17" ht="24.95" customHeight="1" x14ac:dyDescent="0.3">
      <c r="A23" s="11" t="s">
        <v>455</v>
      </c>
      <c r="B23" s="12" t="s">
        <v>19</v>
      </c>
      <c r="C23" s="12" t="s">
        <v>261</v>
      </c>
      <c r="D23" s="17" t="s">
        <v>456</v>
      </c>
      <c r="E23" s="20">
        <v>1211936160</v>
      </c>
      <c r="F23" s="20">
        <v>34230647</v>
      </c>
      <c r="G23" s="10"/>
      <c r="H23" s="11" t="s">
        <v>457</v>
      </c>
      <c r="I23" s="10"/>
      <c r="J23" s="11" t="s">
        <v>458</v>
      </c>
      <c r="K23" s="10">
        <v>24</v>
      </c>
      <c r="L23" s="10"/>
      <c r="M23" s="13">
        <f>385+330</f>
        <v>715</v>
      </c>
      <c r="N23" s="10"/>
      <c r="O23" s="10"/>
      <c r="P23" s="10" t="s">
        <v>366</v>
      </c>
      <c r="Q23" s="10"/>
    </row>
    <row r="24" spans="1:17" ht="24.95" customHeight="1" x14ac:dyDescent="0.3">
      <c r="A24" s="11" t="s">
        <v>459</v>
      </c>
      <c r="B24" s="12" t="s">
        <v>22</v>
      </c>
      <c r="C24" s="12" t="s">
        <v>155</v>
      </c>
      <c r="D24" s="17" t="s">
        <v>460</v>
      </c>
      <c r="E24" s="20">
        <v>1554799007</v>
      </c>
      <c r="F24" s="11"/>
      <c r="G24" s="10"/>
      <c r="H24" s="11" t="s">
        <v>461</v>
      </c>
      <c r="I24" s="10"/>
      <c r="J24" s="11" t="s">
        <v>462</v>
      </c>
      <c r="K24" s="10">
        <v>25</v>
      </c>
      <c r="L24" s="10"/>
      <c r="M24" s="13">
        <v>415</v>
      </c>
      <c r="N24" s="10"/>
      <c r="O24" s="10"/>
      <c r="P24" s="10" t="s">
        <v>366</v>
      </c>
      <c r="Q24" s="10"/>
    </row>
    <row r="25" spans="1:17" ht="24.95" customHeight="1" x14ac:dyDescent="0.3">
      <c r="A25" s="11" t="s">
        <v>463</v>
      </c>
      <c r="B25" s="12" t="s">
        <v>196</v>
      </c>
      <c r="C25" s="12" t="s">
        <v>308</v>
      </c>
      <c r="D25" s="17" t="s">
        <v>464</v>
      </c>
      <c r="E25" s="20">
        <v>1020288578</v>
      </c>
      <c r="F25" s="20">
        <v>1000491021</v>
      </c>
      <c r="G25" s="10"/>
      <c r="H25" s="11" t="s">
        <v>465</v>
      </c>
      <c r="I25" s="10"/>
      <c r="J25" s="11" t="s">
        <v>466</v>
      </c>
      <c r="K25" s="10">
        <v>26</v>
      </c>
      <c r="L25" s="10"/>
      <c r="M25" s="13">
        <v>735</v>
      </c>
      <c r="N25" s="10"/>
      <c r="O25" s="10"/>
      <c r="P25" s="10" t="s">
        <v>366</v>
      </c>
      <c r="Q25" s="10"/>
    </row>
    <row r="26" spans="1:17" ht="24.95" customHeight="1" x14ac:dyDescent="0.3">
      <c r="A26" s="11" t="s">
        <v>467</v>
      </c>
      <c r="B26" s="12" t="s">
        <v>18</v>
      </c>
      <c r="C26" s="12" t="s">
        <v>372</v>
      </c>
      <c r="D26" s="17" t="s">
        <v>468</v>
      </c>
      <c r="E26" s="20">
        <v>1001745393</v>
      </c>
      <c r="F26" s="11"/>
      <c r="G26" s="10"/>
      <c r="H26" s="11" t="s">
        <v>469</v>
      </c>
      <c r="I26" s="10"/>
      <c r="J26" s="11" t="s">
        <v>470</v>
      </c>
      <c r="K26" s="10">
        <v>27</v>
      </c>
      <c r="L26" s="10"/>
      <c r="M26" s="13">
        <v>660</v>
      </c>
      <c r="N26" s="10"/>
      <c r="O26" s="10"/>
      <c r="P26" s="10" t="s">
        <v>366</v>
      </c>
      <c r="Q26" s="10"/>
    </row>
    <row r="27" spans="1:17" ht="24.95" customHeight="1" x14ac:dyDescent="0.3">
      <c r="A27" s="11" t="s">
        <v>471</v>
      </c>
      <c r="B27" s="12" t="s">
        <v>19</v>
      </c>
      <c r="C27" s="12" t="s">
        <v>364</v>
      </c>
      <c r="D27" s="17" t="s">
        <v>472</v>
      </c>
      <c r="E27" s="20">
        <v>1226082655</v>
      </c>
      <c r="F27" s="20">
        <v>1000188064</v>
      </c>
      <c r="G27" s="10"/>
      <c r="H27" s="11" t="s">
        <v>473</v>
      </c>
      <c r="I27" s="10"/>
      <c r="J27" s="11" t="s">
        <v>474</v>
      </c>
      <c r="K27" s="10">
        <v>28</v>
      </c>
      <c r="L27" s="10"/>
      <c r="M27" s="13">
        <v>720</v>
      </c>
      <c r="N27" s="10"/>
      <c r="O27" s="10"/>
      <c r="P27" s="10" t="s">
        <v>366</v>
      </c>
      <c r="Q27" s="10"/>
    </row>
    <row r="28" spans="1:17" ht="24.95" customHeight="1" x14ac:dyDescent="0.3">
      <c r="A28" s="11" t="s">
        <v>475</v>
      </c>
      <c r="B28" s="12" t="s">
        <v>17</v>
      </c>
      <c r="C28" s="12" t="s">
        <v>338</v>
      </c>
      <c r="D28" s="17" t="s">
        <v>476</v>
      </c>
      <c r="E28" s="20">
        <v>1005376597</v>
      </c>
      <c r="F28" s="20">
        <v>1005381497</v>
      </c>
      <c r="G28" s="10"/>
      <c r="H28" s="11" t="s">
        <v>477</v>
      </c>
      <c r="I28" s="10"/>
      <c r="J28" s="11" t="s">
        <v>478</v>
      </c>
      <c r="K28" s="10">
        <v>29</v>
      </c>
      <c r="L28" s="10"/>
      <c r="M28" s="13">
        <v>450</v>
      </c>
      <c r="N28" s="10"/>
      <c r="O28" s="10"/>
      <c r="P28" s="10" t="s">
        <v>366</v>
      </c>
      <c r="Q28" s="10"/>
    </row>
    <row r="29" spans="1:17" ht="24.95" customHeight="1" x14ac:dyDescent="0.3">
      <c r="A29" s="11" t="s">
        <v>479</v>
      </c>
      <c r="B29" s="12" t="s">
        <v>17</v>
      </c>
      <c r="C29" s="12" t="s">
        <v>189</v>
      </c>
      <c r="D29" s="17" t="s">
        <v>480</v>
      </c>
      <c r="E29" s="20">
        <v>1123579949</v>
      </c>
      <c r="F29" s="20">
        <v>1125446955</v>
      </c>
      <c r="G29" s="10"/>
      <c r="H29" s="11" t="s">
        <v>481</v>
      </c>
      <c r="I29" s="10"/>
      <c r="J29" s="11" t="s">
        <v>482</v>
      </c>
      <c r="K29" s="10">
        <v>30</v>
      </c>
      <c r="L29" s="10"/>
      <c r="M29" s="13">
        <v>430</v>
      </c>
      <c r="N29" s="10"/>
      <c r="O29" s="10"/>
      <c r="P29" s="10" t="s">
        <v>366</v>
      </c>
      <c r="Q29" s="10"/>
    </row>
    <row r="30" spans="1:17" ht="24.95" customHeight="1" x14ac:dyDescent="0.3">
      <c r="A30" s="11" t="s">
        <v>483</v>
      </c>
      <c r="B30" s="12" t="s">
        <v>19</v>
      </c>
      <c r="C30" s="12" t="s">
        <v>260</v>
      </c>
      <c r="D30" s="17" t="s">
        <v>484</v>
      </c>
      <c r="E30" s="20">
        <v>1011373349</v>
      </c>
      <c r="F30" s="11"/>
      <c r="G30" s="10"/>
      <c r="H30" s="11" t="s">
        <v>485</v>
      </c>
      <c r="I30" s="10"/>
      <c r="J30" s="11" t="s">
        <v>486</v>
      </c>
      <c r="K30" s="10">
        <v>31</v>
      </c>
      <c r="L30" s="10"/>
      <c r="M30" s="13">
        <v>355</v>
      </c>
      <c r="N30" s="10"/>
      <c r="O30" s="10"/>
      <c r="P30" s="10" t="s">
        <v>366</v>
      </c>
      <c r="Q30" s="10"/>
    </row>
    <row r="31" spans="1:17" ht="24.95" customHeight="1" x14ac:dyDescent="0.3">
      <c r="A31" s="11" t="s">
        <v>487</v>
      </c>
      <c r="B31" s="12" t="s">
        <v>17</v>
      </c>
      <c r="C31" s="12" t="s">
        <v>226</v>
      </c>
      <c r="D31" s="17" t="s">
        <v>488</v>
      </c>
      <c r="E31" s="20">
        <v>1005513328</v>
      </c>
      <c r="F31" s="11"/>
      <c r="G31" s="10"/>
      <c r="H31" s="11" t="s">
        <v>489</v>
      </c>
      <c r="I31" s="10"/>
      <c r="J31" s="11" t="s">
        <v>474</v>
      </c>
      <c r="K31" s="10">
        <v>32</v>
      </c>
      <c r="L31" s="10"/>
      <c r="M31" s="13">
        <v>720</v>
      </c>
      <c r="N31" s="10"/>
      <c r="O31" s="10"/>
      <c r="P31" s="10" t="s">
        <v>366</v>
      </c>
      <c r="Q31" s="10"/>
    </row>
    <row r="32" spans="1:17" ht="24.95" customHeight="1" x14ac:dyDescent="0.3">
      <c r="A32" s="11" t="s">
        <v>490</v>
      </c>
      <c r="B32" s="12" t="s">
        <v>19</v>
      </c>
      <c r="C32" s="12" t="s">
        <v>243</v>
      </c>
      <c r="D32" s="17" t="s">
        <v>491</v>
      </c>
      <c r="E32" s="20">
        <v>1555943923</v>
      </c>
      <c r="F32" s="20">
        <v>1274713163</v>
      </c>
      <c r="G32" s="10"/>
      <c r="H32" s="11" t="s">
        <v>492</v>
      </c>
      <c r="I32" s="10"/>
      <c r="J32" s="11" t="s">
        <v>493</v>
      </c>
      <c r="K32" s="10">
        <v>33</v>
      </c>
      <c r="L32" s="10"/>
      <c r="M32" s="13">
        <v>870</v>
      </c>
      <c r="N32" s="10"/>
      <c r="O32" s="10"/>
      <c r="P32" s="10" t="s">
        <v>366</v>
      </c>
      <c r="Q32" s="10"/>
    </row>
    <row r="33" spans="1:17" ht="24.95" customHeight="1" x14ac:dyDescent="0.3">
      <c r="A33" s="11" t="s">
        <v>494</v>
      </c>
      <c r="B33" s="12" t="s">
        <v>19</v>
      </c>
      <c r="C33" s="12" t="s">
        <v>294</v>
      </c>
      <c r="D33" s="17" t="s">
        <v>495</v>
      </c>
      <c r="E33" s="20">
        <v>1270781251</v>
      </c>
      <c r="F33" s="20">
        <v>1114469790</v>
      </c>
      <c r="G33" s="10"/>
      <c r="H33" s="11" t="s">
        <v>496</v>
      </c>
      <c r="I33" s="10"/>
      <c r="J33" s="11" t="s">
        <v>420</v>
      </c>
      <c r="K33" s="10">
        <v>34</v>
      </c>
      <c r="L33" s="10"/>
      <c r="M33" s="13">
        <v>385</v>
      </c>
      <c r="N33" s="10"/>
      <c r="O33" s="10"/>
      <c r="P33" s="10" t="s">
        <v>366</v>
      </c>
      <c r="Q33" s="10"/>
    </row>
    <row r="34" spans="1:17" ht="24.95" customHeight="1" x14ac:dyDescent="0.3">
      <c r="A34" s="11" t="s">
        <v>497</v>
      </c>
      <c r="B34" s="12" t="s">
        <v>21</v>
      </c>
      <c r="C34" s="19" t="s">
        <v>21</v>
      </c>
      <c r="D34" s="17" t="s">
        <v>498</v>
      </c>
      <c r="E34" s="20">
        <v>1005770236</v>
      </c>
      <c r="F34" s="20">
        <v>1127845074</v>
      </c>
      <c r="G34" s="10"/>
      <c r="H34" s="11" t="s">
        <v>499</v>
      </c>
      <c r="I34" s="10"/>
      <c r="J34" s="11" t="s">
        <v>500</v>
      </c>
      <c r="K34" s="10">
        <v>35</v>
      </c>
      <c r="L34" s="10"/>
      <c r="M34" s="13">
        <v>395</v>
      </c>
      <c r="N34" s="10"/>
      <c r="O34" s="10"/>
      <c r="P34" s="10" t="s">
        <v>366</v>
      </c>
      <c r="Q34" s="10"/>
    </row>
    <row r="35" spans="1:17" ht="24.95" customHeight="1" x14ac:dyDescent="0.3">
      <c r="A35" s="11" t="s">
        <v>501</v>
      </c>
      <c r="B35" s="12" t="s">
        <v>37</v>
      </c>
      <c r="C35" s="12" t="s">
        <v>150</v>
      </c>
      <c r="D35" s="17" t="s">
        <v>502</v>
      </c>
      <c r="E35" s="20">
        <v>1008417962</v>
      </c>
      <c r="F35" s="20">
        <v>1015253315</v>
      </c>
      <c r="G35" s="10"/>
      <c r="H35" s="11" t="s">
        <v>503</v>
      </c>
      <c r="I35" s="10"/>
      <c r="J35" s="11" t="s">
        <v>504</v>
      </c>
      <c r="K35" s="10">
        <v>36</v>
      </c>
      <c r="L35" s="10"/>
      <c r="M35" s="13">
        <v>680</v>
      </c>
      <c r="N35" s="10"/>
      <c r="O35" s="10"/>
      <c r="P35" s="10" t="s">
        <v>366</v>
      </c>
      <c r="Q35" s="10"/>
    </row>
  </sheetData>
  <sheetProtection insertRows="0"/>
  <dataConsolidate link="1"/>
  <phoneticPr fontId="1" type="noConversion"/>
  <dataValidations count="1">
    <dataValidation type="list" allowBlank="1" showInputMessage="1" showErrorMessage="1" error="يجب الاختيار من مناطق المحافطة" prompt="اختر من مناطق المحافظة" sqref="C2:C35" xr:uid="{7D817517-199F-4AEE-8108-3D375F0325E4}">
      <formula1>INDIRECT(B2)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T7" sqref="T7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6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2024-12-14T16:42:42Z</dcterms:modified>
</cp:coreProperties>
</file>