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BB33FDC3-616B-46CD-A175-A8D40FD58C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  <sheet name="Sheet3" sheetId="4" r:id="rId3"/>
  </sheets>
  <definedNames>
    <definedName name="_xlnm._FilterDatabase" localSheetId="0" hidden="1">Sheet1!$A$1:$Q$48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</workbook>
</file>

<file path=xl/calcChain.xml><?xml version="1.0" encoding="utf-8"?>
<calcChain xmlns="http://schemas.openxmlformats.org/spreadsheetml/2006/main">
  <c r="M32" i="1" l="1"/>
  <c r="M26" i="1"/>
  <c r="M20" i="1"/>
  <c r="M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<sst xmlns="http://schemas.openxmlformats.org/spreadsheetml/2006/main" count="814" uniqueCount="623">
  <si>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</si>
  <si>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</si>
  <si>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</si>
  <si>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</si>
  <si>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</si>
  <si>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</si>
  <si>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</si>
  <si>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</si>
  <si>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</si>
  <si>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</si>
  <si>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</si>
  <si>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</si>
  <si>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</si>
  <si>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</si>
  <si>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</si>
  <si>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</si>
  <si>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</si>
  <si>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</si>
  <si>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</si>
  <si>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</si>
  <si>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</si>
  <si>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</si>
  <si>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</si>
  <si>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</si>
  <si>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</si>
  <si>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</si>
  <si>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</si>
  <si>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</si>
  <si>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</si>
  <si>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</si>
  <si>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</si>
  <si>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</si>
  <si>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</si>
  <si>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</si>
  <si>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</si>
  <si>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</si>
  <si>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</si>
  <si>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</si>
  <si>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</si>
  <si>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</si>
  <si>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</si>
  <si>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</si>
  <si>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</si>
  <si>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</si>
  <si>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</si>
  <si>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</si>
  <si>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</si>
  <si>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</si>
  <si>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</si>
  <si>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</si>
  <si>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</si>
  <si>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</si>
  <si>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</si>
  <si>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</si>
  <si>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</si>
  <si>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</si>
  <si>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</si>
  <si>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</si>
  <si>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</si>
  <si>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</si>
  <si>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</si>
  <si>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</si>
  <si>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</si>
  <si>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</si>
  <si>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</si>
  <si>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</si>
  <si>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</si>
  <si>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</si>
  <si>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</si>
  <si>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</si>
  <si>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</si>
  <si>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</si>
  <si>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</si>
  <si>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</si>
  <si>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</si>
  <si>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</si>
  <si>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</si>
  <si>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</si>
  <si>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</si>
  <si>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</si>
  <si>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</si>
  <si>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</si>
  <si>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</si>
  <si>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</si>
  <si>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</si>
  <si>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</si>
  <si>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</si>
  <si>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</si>
  <si>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</si>
  <si>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</si>
  <si>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</si>
  <si>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</si>
  <si>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</si>
  <si>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</si>
  <si>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</si>
  <si>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</si>
  <si>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</si>
  <si>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</si>
  <si>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</si>
  <si>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</si>
  <si>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</si>
  <si>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</si>
  <si>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</si>
  <si>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</si>
  <si>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</si>
  <si>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</si>
  <si>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</si>
  <si>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</si>
  <si>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</si>
  <si>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</si>
  <si>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</si>
  <si>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</si>
  <si>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</si>
  <si>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</si>
  <si>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</si>
  <si>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</si>
  <si>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</si>
  <si>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</si>
  <si>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</si>
  <si>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</si>
  <si>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</si>
  <si>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</si>
  <si>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</si>
  <si>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</si>
  <si>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</si>
  <si>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</si>
  <si>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</si>
  <si>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</si>
  <si>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</si>
  <si>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</si>
  <si>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</si>
  <si>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</si>
  <si>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</si>
  <si>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</si>
  <si>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</si>
  <si>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</si>
  <si>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</si>
  <si>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</si>
  <si>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</si>
  <si>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</si>
  <si>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</si>
  <si>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</si>
  <si>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</si>
  <si>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</si>
  <si>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</si>
  <si>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</si>
  <si>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</si>
  <si>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</si>
  <si>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</si>
  <si>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</si>
  <si>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</si>
  <si>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</si>
  <si>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</si>
  <si>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</si>
  <si>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</si>
  <si>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</si>
  <si>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</si>
  <si>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</si>
  <si>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</si>
  <si>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</si>
  <si>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</si>
  <si>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</si>
  <si>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</si>
  <si>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</si>
  <si>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</si>
  <si>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</si>
  <si>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</si>
  <si>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</si>
  <si>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</si>
  <si>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</si>
  <si>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</si>
  <si>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</si>
  <si>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</si>
  <si>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</si>
  <si>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</si>
  <si>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</si>
  <si>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</si>
  <si>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</si>
  <si>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</si>
  <si>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</si>
  <si>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</si>
  <si>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</si>
  <si>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</si>
  <si>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</si>
  <si>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</si>
  <si>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</si>
  <si>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</si>
  <si>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</si>
  <si>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</si>
  <si>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</si>
  <si>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</si>
  <si>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</si>
  <si>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</si>
  <si>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</si>
  <si>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</si>
  <si>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</si>
  <si>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</si>
  <si>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</si>
  <si>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</si>
  <si>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</si>
  <si>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</si>
  <si>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</si>
  <si>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</si>
  <si>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</si>
  <si>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</si>
  <si>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</si>
  <si>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</si>
  <si>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</si>
  <si>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</si>
  <si>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</si>
  <si>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</si>
  <si>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</si>
  <si>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</si>
  <si>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</si>
  <si>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</si>
  <si>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</si>
  <si>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</si>
  <si>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</si>
  <si>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</si>
  <si>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</si>
  <si>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</si>
  <si>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</si>
  <si>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</si>
  <si>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</si>
  <si>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</si>
  <si>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</si>
  <si>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</si>
  <si>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</si>
  <si>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</si>
  <si>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</si>
  <si>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</si>
  <si>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</si>
  <si>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</si>
  <si>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</si>
  <si>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</si>
  <si>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</si>
  <si>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</si>
  <si>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</si>
  <si>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</si>
  <si>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</si>
  <si>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</si>
  <si>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</si>
  <si>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</si>
  <si>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</si>
  <si>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</si>
  <si>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</si>
  <si>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</si>
  <si>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</si>
  <si>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</si>
  <si>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</si>
  <si>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</si>
  <si>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</si>
  <si>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</si>
  <si>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</si>
  <si>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</si>
  <si>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</si>
  <si>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</si>
  <si>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</si>
  <si>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</si>
  <si>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</si>
  <si>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</si>
  <si>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</si>
  <si>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</si>
  <si>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</si>
  <si>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</si>
  <si>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</si>
  <si>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</si>
  <si>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</si>
  <si>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</si>
  <si>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</si>
  <si>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</si>
  <si>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</si>
  <si>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</si>
  <si>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</si>
  <si>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</si>
  <si>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</si>
  <si>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</si>
  <si>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</si>
  <si>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</si>
  <si>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</si>
  <si>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</si>
  <si>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</si>
  <si>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</si>
  <si>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</si>
  <si>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</si>
  <si>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</si>
  <si>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</si>
  <si>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</si>
  <si>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</si>
  <si>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</si>
  <si>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</si>
  <si>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</si>
  <si>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</si>
  <si>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</si>
  <si>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</si>
  <si>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</si>
  <si>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</si>
  <si>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</si>
  <si>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</si>
  <si>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</si>
  <si>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</si>
  <si>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</si>
  <si>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</si>
  <si>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</si>
  <si>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</si>
  <si>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</si>
  <si>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</si>
  <si>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</si>
  <si>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</si>
  <si>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</si>
  <si>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</si>
  <si>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</si>
  <si>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</si>
  <si>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</si>
  <si>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</si>
  <si>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</si>
  <si>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</si>
  <si>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</si>
  <si>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</si>
  <si>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</si>
  <si>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</si>
  <si>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</si>
  <si>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</si>
  <si>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</si>
  <si>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</si>
  <si>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</si>
  <si>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</si>
  <si>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</si>
  <si>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</si>
  <si>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</si>
  <si>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</si>
  <si>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</si>
  <si>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</si>
  <si>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</si>
  <si>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</si>
  <si>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</si>
  <si>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</si>
  <si>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</si>
  <si>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</si>
  <si>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</si>
  <si>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</si>
  <si>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</si>
  <si>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</si>
  <si>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</si>
  <si>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</si>
  <si>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</si>
  <si>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</si>
  <si>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</si>
  <si>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</si>
  <si>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</si>
  <si>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</si>
  <si>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</si>
  <si>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</si>
  <si>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</si>
  <si>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</si>
  <si>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</si>
  <si>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</si>
  <si>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</si>
  <si>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</si>
  <si>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</si>
  <si>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</si>
  <si>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</si>
  <si>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</si>
  <si>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</si>
  <si>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</si>
  <si>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</si>
  <si>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</si>
  <si>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</si>
  <si>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</si>
  <si>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</si>
  <si>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</si>
  <si>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</si>
  <si>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</si>
  <si>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 يسافر تاني </t>
  </si>
  <si>
    <t>PN466610668</t>
  </si>
  <si>
    <t>PN692611972</t>
  </si>
  <si>
    <t>PN692612113</t>
  </si>
  <si>
    <t>PN32123934</t>
  </si>
  <si>
    <t xml:space="preserve"> يسافرتاني </t>
  </si>
  <si>
    <t>PN466610873</t>
  </si>
  <si>
    <t>PN73352652 </t>
  </si>
  <si>
    <t xml:space="preserve"> يسافر تاني</t>
  </si>
  <si>
    <t>PN33059056</t>
  </si>
  <si>
    <t>PNيسافر تاني </t>
  </si>
  <si>
    <t>PNمنتظره رد البيدج </t>
  </si>
  <si>
    <t xml:space="preserve">ماسك مطلي فضه </t>
  </si>
  <si>
    <t xml:space="preserve">بروش فضي </t>
  </si>
  <si>
    <t xml:space="preserve">زياد عبدالفتاح </t>
  </si>
  <si>
    <t>الجيزه الحوامديه شارع مسجد عبدالمنعم سيف النصر</t>
  </si>
  <si>
    <t>01156063999</t>
  </si>
  <si>
    <t>DE4/1</t>
  </si>
  <si>
    <t>انسيال حفر عين حريمي</t>
  </si>
  <si>
    <t xml:space="preserve">ندي حسن </t>
  </si>
  <si>
    <t>٣٤ س حدائق الاهرام بوابة منقرع الدور التاني شقة ١١ امام مدرسة نيو فيجن</t>
  </si>
  <si>
    <t>01223291019</t>
  </si>
  <si>
    <t>01284008400</t>
  </si>
  <si>
    <t>DE4/2</t>
  </si>
  <si>
    <t>ماسك مطلي فضه</t>
  </si>
  <si>
    <t xml:space="preserve">مايا محمد </t>
  </si>
  <si>
    <t>مدينة نصر المنطقة التاسعة بلوك 18  عمارة 3 الدور السادس شقة 14</t>
  </si>
  <si>
    <t>01558901642</t>
  </si>
  <si>
    <t>DE4/3</t>
  </si>
  <si>
    <t xml:space="preserve">اسوره بلاتنيوم حريمي </t>
  </si>
  <si>
    <t xml:space="preserve"> رودينا اشرف</t>
  </si>
  <si>
    <t>محافظه السويس منطقه تعاونيات الدلتا</t>
  </si>
  <si>
    <t>01090930424</t>
  </si>
  <si>
    <t>01091258555</t>
  </si>
  <si>
    <t>DE4/4</t>
  </si>
  <si>
    <t xml:space="preserve"> 2انسيال بلاتنيوم </t>
  </si>
  <si>
    <t xml:space="preserve">فاطمة نصر </t>
  </si>
  <si>
    <t>القاهرة مدينتي مجموعة ٢١ فلل ٥٠علي ٤</t>
  </si>
  <si>
    <t>01004903572</t>
  </si>
  <si>
    <t>DE4/5</t>
  </si>
  <si>
    <t>بريسلت جلد فضى</t>
  </si>
  <si>
    <t xml:space="preserve">رشا </t>
  </si>
  <si>
    <t>الجيزة الشيخ زايد  بفرلي هيلز عمارة 218  الدور الثاني شقة 21</t>
  </si>
  <si>
    <t>01288820960</t>
  </si>
  <si>
    <t>01002779456</t>
  </si>
  <si>
    <t>DE4/6</t>
  </si>
  <si>
    <t xml:space="preserve">محمد ممدوح حسن </t>
  </si>
  <si>
    <t>الشبخ زايد الحي الثامن مركز الحي فيلا ٢٦ شقه رقم ٢ الدور للاول</t>
  </si>
  <si>
    <t>01097863989</t>
  </si>
  <si>
    <t>DE4/7</t>
  </si>
  <si>
    <t xml:space="preserve">2اسوره بلاتنيوم </t>
  </si>
  <si>
    <t>عمار محمد ممدوح</t>
  </si>
  <si>
    <t>بني سويف الشرق حمرايا شارع الشيماء</t>
  </si>
  <si>
    <t>01005770236</t>
  </si>
  <si>
    <t>01062893435</t>
  </si>
  <si>
    <t>DE4/8</t>
  </si>
  <si>
    <t>بريسلت جلد اسود</t>
  </si>
  <si>
    <t>دينا عادل</t>
  </si>
  <si>
    <t>53شارع هشام لبيب متفرع من مصطفى النحاس..الحي التامن ..مدينة نصر</t>
  </si>
  <si>
    <t>01093010152</t>
  </si>
  <si>
    <t>DE4/9</t>
  </si>
  <si>
    <t>عبدالرحمن أحمد</t>
  </si>
  <si>
    <t xml:space="preserve">طنطا شارع عثمان بن عفان </t>
  </si>
  <si>
    <t>01066299173</t>
  </si>
  <si>
    <t>DE4/10</t>
  </si>
  <si>
    <t xml:space="preserve">شهد سامح </t>
  </si>
  <si>
    <t>القاهرة زهراء مدينة نصر  - عمارة ٧٢٣  شقة ٤٤</t>
  </si>
  <si>
    <t>01116677910</t>
  </si>
  <si>
    <t>DE4/11</t>
  </si>
  <si>
    <t>Marwan allam</t>
  </si>
  <si>
    <t>Madinaty group111</t>
  </si>
  <si>
    <t>01062954613</t>
  </si>
  <si>
    <t>DE4/12</t>
  </si>
  <si>
    <t>سلسله ثري دي بلاتنيوم</t>
  </si>
  <si>
    <t>محمود هشام محمد</t>
  </si>
  <si>
    <t xml:space="preserve">الدقهليه ـ كوبري بشلا ـ تحت الكوبري  بشلا مركز ميت غمر الدقهليه </t>
  </si>
  <si>
    <t>01289417843</t>
  </si>
  <si>
    <t>01552080917</t>
  </si>
  <si>
    <t>DE4/13</t>
  </si>
  <si>
    <t xml:space="preserve">برسلت جلد اسود </t>
  </si>
  <si>
    <t xml:space="preserve">ادهم موسي </t>
  </si>
  <si>
    <t xml:space="preserve">محافظة البحيره دمنهور  شارع احمد زويل مدرسه احمد عرابي </t>
  </si>
  <si>
    <t>01002754734</t>
  </si>
  <si>
    <t>DE4/14</t>
  </si>
  <si>
    <t>سلسله قلب مطلي دهب</t>
  </si>
  <si>
    <t xml:space="preserve">داليا احمد سرحان </t>
  </si>
  <si>
    <t>الجيزه شارع فيصل اخر المطبعه المنشيه شارع محمود عبد الحفيظ مقابل ورشه الحمد العماره معرفش رقمها بس هيا مقابل ورشه الحمد والشقه رقم 3 الدور الاول</t>
  </si>
  <si>
    <t>01142361860</t>
  </si>
  <si>
    <t>DE4/15</t>
  </si>
  <si>
    <t xml:space="preserve">2انسيال بلاتنيوم </t>
  </si>
  <si>
    <t xml:space="preserve">بسمه محمد جمال </t>
  </si>
  <si>
    <t>الشرقيه منطقه بلبيس في بلد اسمها أولاد سيف</t>
  </si>
  <si>
    <t>01032994276</t>
  </si>
  <si>
    <t>DE4/16</t>
  </si>
  <si>
    <t>2سلسله ثري دي</t>
  </si>
  <si>
    <t xml:space="preserve">حبيبه فايز </t>
  </si>
  <si>
    <t xml:space="preserve"> ٧شارع مهران برج اليسر المريوطيه هرم الدور الخامس شقه شمال الاسنسير</t>
  </si>
  <si>
    <t>01091856151</t>
  </si>
  <si>
    <t>DE4/17</t>
  </si>
  <si>
    <t xml:space="preserve">ميداليه مستطيل بلاتنيوم </t>
  </si>
  <si>
    <t>ايمان عنتر</t>
  </si>
  <si>
    <t xml:space="preserve">  محافظة بني سويف مركز الواسطي قريه جزيره المساعده</t>
  </si>
  <si>
    <t>01142929505</t>
  </si>
  <si>
    <t>DE4/18</t>
  </si>
  <si>
    <t xml:space="preserve">عمر محمد احمد </t>
  </si>
  <si>
    <t>المنيا قريه طهنشا  البيت بجوار مستشفى الهلالى</t>
  </si>
  <si>
    <t>01005634514</t>
  </si>
  <si>
    <t>DE4/19</t>
  </si>
  <si>
    <t>نور عماد</t>
  </si>
  <si>
    <t>الشيخ زايد الحي الاول المجاورة الخامسة فيلا ١١ بجوار مسجد العزيز بالله</t>
  </si>
  <si>
    <t>01061998814</t>
  </si>
  <si>
    <t>DE4/20</t>
  </si>
  <si>
    <t xml:space="preserve">انسيال حفر عين </t>
  </si>
  <si>
    <t xml:space="preserve">اسلام ابو الفتوح </t>
  </si>
  <si>
    <t xml:space="preserve"> الإسكندرية شارع السلطان حسين، مبنى أ الدور الثاني، الأزاريطة، شركه طاروس ميد ايجيبت </t>
  </si>
  <si>
    <t>01021893271</t>
  </si>
  <si>
    <t>DE4/21</t>
  </si>
  <si>
    <t xml:space="preserve">ولاعه  + ميداليه مهنه بلاتنيوم </t>
  </si>
  <si>
    <t xml:space="preserve">بدور محمد </t>
  </si>
  <si>
    <t>المحله الكبرى الجمهورية بعد السنترال الجديد شارع عماره ضرايب تالت منزل رقم ١١</t>
  </si>
  <si>
    <t>01026742262</t>
  </si>
  <si>
    <t>DE4/22</t>
  </si>
  <si>
    <t xml:space="preserve">اسورة رجالي بلاتنيوم </t>
  </si>
  <si>
    <t xml:space="preserve">موده وليد </t>
  </si>
  <si>
    <t>٦اكتوبر الحصري</t>
  </si>
  <si>
    <t>01013695796</t>
  </si>
  <si>
    <t>DE4/23</t>
  </si>
  <si>
    <t xml:space="preserve">روان اشرف </t>
  </si>
  <si>
    <t xml:space="preserve">المنصوره / طلخا يمين الكوبري امام الشارع ال قدام قاعه 7sky ، عماره ١٠ </t>
  </si>
  <si>
    <t>01064057305</t>
  </si>
  <si>
    <t>01019227073</t>
  </si>
  <si>
    <t>DE4/24</t>
  </si>
  <si>
    <t>مروة مجدى محمد</t>
  </si>
  <si>
    <t>القاهرة 6شارع زايد عين شمس الغربية بجوار صيدلية مرزوق محمد</t>
  </si>
  <si>
    <t>01015711234</t>
  </si>
  <si>
    <t>DE4/25</t>
  </si>
  <si>
    <t>ولاعه</t>
  </si>
  <si>
    <t>فارس الأنجر</t>
  </si>
  <si>
    <t xml:space="preserve">الشرقيه ابو كبير عزبة رأفت ع الطريق الرئيسي </t>
  </si>
  <si>
    <t>01127449812</t>
  </si>
  <si>
    <t>DE4/26</t>
  </si>
  <si>
    <t xml:space="preserve">اسورتين جلد قفل اسود </t>
  </si>
  <si>
    <t xml:space="preserve"> زينب مصطفي</t>
  </si>
  <si>
    <t xml:space="preserve">٢٣ شارع محمد ابراهيم عفيفي القاهره المرج شارع مؤسسه الزكاه </t>
  </si>
  <si>
    <t>01019038866</t>
  </si>
  <si>
    <t>DE4/27</t>
  </si>
  <si>
    <t>سلسله ثري دي</t>
  </si>
  <si>
    <t xml:space="preserve">ملك هاني </t>
  </si>
  <si>
    <t xml:space="preserve">الجيزه ١٧ شارع يحيي محمد مطار امبابه  شقه رخم خمسه </t>
  </si>
  <si>
    <t>01151650650</t>
  </si>
  <si>
    <t>DE4/28</t>
  </si>
  <si>
    <t xml:space="preserve">بريسليت جلد مطلي فضه </t>
  </si>
  <si>
    <t>سهيلة ايهاب</t>
  </si>
  <si>
    <t>اسكندرية رشدى شارع سوريا ١٥  شقة ٧٢</t>
  </si>
  <si>
    <t>01157958117</t>
  </si>
  <si>
    <t>DE4/30</t>
  </si>
  <si>
    <t xml:space="preserve">سلسله ثري دي بلاتنيوم </t>
  </si>
  <si>
    <t xml:space="preserve">نورا جمال </t>
  </si>
  <si>
    <t>مساكن الاعلام خلف صيدلية صديق الاسماعيليه عمارة 87 شقة 1</t>
  </si>
  <si>
    <t>01090123529</t>
  </si>
  <si>
    <t>DE4/31</t>
  </si>
  <si>
    <t xml:space="preserve">شيماء </t>
  </si>
  <si>
    <t xml:space="preserve"> الوراق 1 شارع محمود ربيع </t>
  </si>
  <si>
    <t>01118536007</t>
  </si>
  <si>
    <t>DE4/32</t>
  </si>
  <si>
    <t>نرمين محمود</t>
  </si>
  <si>
    <t>المقطم القاهره 7464  محمد محمود الهضبة الوسطي</t>
  </si>
  <si>
    <t>01118444618</t>
  </si>
  <si>
    <t>01208500058</t>
  </si>
  <si>
    <t>DE4/33</t>
  </si>
  <si>
    <t xml:space="preserve"> شهد محمد</t>
  </si>
  <si>
    <t xml:space="preserve">المنصوره   الجلاء امام مدريت التربيه والتعليم </t>
  </si>
  <si>
    <t xml:space="preserve"> 01026624894</t>
  </si>
  <si>
    <t>DE4/34</t>
  </si>
  <si>
    <t>بريسلت جلد اسود + قلب</t>
  </si>
  <si>
    <t xml:space="preserve">نور وليد </t>
  </si>
  <si>
    <t xml:space="preserve">٦ اكتوبر الحي الثالث مجاوره الرابعه شارع ٣٣ عماه ٨٧٩ </t>
  </si>
  <si>
    <t>01033841255</t>
  </si>
  <si>
    <t>DE4/35</t>
  </si>
  <si>
    <t>ميداليه</t>
  </si>
  <si>
    <t>منيره</t>
  </si>
  <si>
    <t xml:space="preserve"> أرض اللواء شارع محمد امبابي مع مرسي محمود عماره رقم 7 الدور الرابع</t>
  </si>
  <si>
    <t>01145828739</t>
  </si>
  <si>
    <t>DE4/55</t>
  </si>
  <si>
    <t xml:space="preserve"> ولاعه + سبحه عربيه + ميداليه للعربيه </t>
  </si>
  <si>
    <t xml:space="preserve">اسماء يحيي </t>
  </si>
  <si>
    <t>مدينه السلام اسبيكو ملف العبد وراه مدرسه الخنساء بلوك 159 شقه 9</t>
  </si>
  <si>
    <t xml:space="preserve">01143452189 </t>
  </si>
  <si>
    <t>01151814501</t>
  </si>
  <si>
    <t>DE4/56</t>
  </si>
  <si>
    <t xml:space="preserve">ميداليه بلاتنيوم مدوره </t>
  </si>
  <si>
    <t xml:space="preserve"> محمد البدراوى </t>
  </si>
  <si>
    <t xml:space="preserve"> محافظه الجيزة حدائق اكتوبر  كمبوند كالما عماره ١ شقه ٢٢ </t>
  </si>
  <si>
    <t>01559646738</t>
  </si>
  <si>
    <t>DE4/57</t>
  </si>
  <si>
    <t xml:space="preserve"> 1 ميداليه مستطيل وكوين + 1 سبحه </t>
  </si>
  <si>
    <t>اريج</t>
  </si>
  <si>
    <t xml:space="preserve">برمبال القديم مطالع السولمھ الدقهليه </t>
  </si>
  <si>
    <t>01032724095</t>
  </si>
  <si>
    <t>DE4/58</t>
  </si>
  <si>
    <t xml:space="preserve"> دبله سودا </t>
  </si>
  <si>
    <t xml:space="preserve"> </t>
  </si>
  <si>
    <t>سامح شعبان عبدالله</t>
  </si>
  <si>
    <t xml:space="preserve"> القاهرة محطة غمره شارع المدارس حدائق القبه</t>
  </si>
  <si>
    <t>01123149518</t>
  </si>
  <si>
    <t>DE4/59</t>
  </si>
  <si>
    <t>محمد عمرو أحمد</t>
  </si>
  <si>
    <t xml:space="preserve">قنا مركز قفط شارع المحطه </t>
  </si>
  <si>
    <t xml:space="preserve">01220793124 </t>
  </si>
  <si>
    <t>01555005342</t>
  </si>
  <si>
    <t>DE4/60</t>
  </si>
  <si>
    <t>اسورة جلد قفل اسود</t>
  </si>
  <si>
    <t xml:space="preserve">أسماء حامد </t>
  </si>
  <si>
    <t xml:space="preserve"> الدقهلية،  المنصورة  ، شارع قناة السويس  أدام كشري التحرير  لاكن أنا هنزل استلمو مش عيزاه عند البيت</t>
  </si>
  <si>
    <t>01027011518</t>
  </si>
  <si>
    <t>DE4/61</t>
  </si>
  <si>
    <t xml:space="preserve">قلب </t>
  </si>
  <si>
    <t>Jana Khaled mostafa</t>
  </si>
  <si>
    <t xml:space="preserve"> Address: ٢ شارع جلال الدسوقي نصر الدين اول الهرم عند توكيل بيجو الجيزه العماره إلى فيها التوكيل اول دور شقه ٢</t>
  </si>
  <si>
    <t>01288770518</t>
  </si>
  <si>
    <t>01229303103</t>
  </si>
  <si>
    <t>DE4/62</t>
  </si>
  <si>
    <t>رحاب احمد</t>
  </si>
  <si>
    <t xml:space="preserve">محمد عباس من شارع العشرين عين شمس الشرقيه..عند مدرسه الرياده 2000  </t>
  </si>
  <si>
    <t>01226396306</t>
  </si>
  <si>
    <t>DE4/63</t>
  </si>
  <si>
    <t>محفظه</t>
  </si>
  <si>
    <t xml:space="preserve">شروق اشرف موسي </t>
  </si>
  <si>
    <t xml:space="preserve"> القاهره 2عزت سلامه مصطفي النحاس  عماره طيبه الدور السادس </t>
  </si>
  <si>
    <t>01093253990</t>
  </si>
  <si>
    <t>DE4/64</t>
  </si>
  <si>
    <t xml:space="preserve">ولاعه </t>
  </si>
  <si>
    <t>ايات قضب مهدي عبد الغني</t>
  </si>
  <si>
    <t xml:space="preserve"> حدايق المعادي احمد.زكي  شارع ابراهيم.عواد  1شارع الجامع اول عماره الدور السادس  الشقه الي علي السلم </t>
  </si>
  <si>
    <t>01120598495</t>
  </si>
  <si>
    <t>01551723404</t>
  </si>
  <si>
    <t>DE4/65</t>
  </si>
  <si>
    <t xml:space="preserve">اسورة جلد قفل اسود </t>
  </si>
  <si>
    <t xml:space="preserve">نوران شاكر المراكبي </t>
  </si>
  <si>
    <t xml:space="preserve">المنوفية - مدينة الشهداء - قرية ساحل الجوابر - البيت بجوار مسجد الحاج سميح درويش </t>
  </si>
  <si>
    <t>01142732558</t>
  </si>
  <si>
    <t>01062758426</t>
  </si>
  <si>
    <t>DE4/66</t>
  </si>
  <si>
    <t xml:space="preserve">ماسك مصحف مطلى فضى </t>
  </si>
  <si>
    <t xml:space="preserve">هديل محمد امام </t>
  </si>
  <si>
    <t xml:space="preserve"> محافظة المنوفية مدينة بركه السبع  ٤ شارع مبارك </t>
  </si>
  <si>
    <t>01096023501</t>
  </si>
  <si>
    <t>DE4/67</t>
  </si>
  <si>
    <t>قلم+ولاعه اسم بس  + سبحه</t>
  </si>
  <si>
    <t>القليوية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</si>
</sst>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6"/>
      <color theme="1"/>
      <name val="Calibri"/>
      <family val="2"/>
      <scheme val="minor"/>
    </font>
    <font>
      <b/>
      <sz val="20"/>
      <color theme="1"/>
      <name val="Times New Roman"/>
      <family val="1"/>
    </font>
    <font>
      <sz val="20"/>
      <color theme="1"/>
      <name val="Times New Roman"/>
      <family val="1"/>
    </font>
    <font>
      <sz val="20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Arial Black"/>
      <family val="2"/>
    </font>
    <font>
      <b/>
      <sz val="18"/>
      <color theme="1"/>
      <name val="Calibri"/>
      <family val="2"/>
      <scheme val="minor"/>
    </font>
    <font>
      <sz val="18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readingOrder="2"/>
    </xf>
    <xf numFmtId="0" fontId="6" fillId="0" borderId="0" xfId="0" quotePrefix="1" applyFont="1" applyAlignment="1">
      <alignment horizontal="center" readingOrder="2"/>
    </xf>
    <xf numFmtId="0" fontId="6" fillId="2" borderId="1" xfId="0" applyFont="1" applyFill="1" applyBorder="1" applyAlignment="1">
      <alignment horizontal="center" readingOrder="2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9" fillId="0" borderId="1" xfId="0" applyFont="1" applyBorder="1" applyAlignment="1" applyProtection="1">
      <alignment horizontal="center" vertical="center" wrapText="1" readingOrder="2"/>
      <protection hidden="1"/>
    </xf>
    <xf numFmtId="49" fontId="8" fillId="0" borderId="1" xfId="0" applyNumberFormat="1" applyFont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wrapText="1" readingOrder="2"/>
    </xf>
    <xf numFmtId="0" fontId="10" fillId="0" borderId="1" xfId="0" applyFont="1" applyBorder="1" applyAlignment="1">
      <alignment horizontal="center" wrapText="1" readingOrder="2"/>
    </xf>
    <xf numFmtId="12" fontId="9" fillId="4" borderId="1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1" fontId="9" fillId="4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readingOrder="2"/>
    </xf>
    <xf numFmtId="12" fontId="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9" fontId="9" fillId="6" borderId="2" xfId="0" applyNumberFormat="1" applyFont="1" applyFill="1" applyBorder="1" applyAlignment="1">
      <alignment horizontal="center" vertical="center"/>
    </xf>
    <xf numFmtId="12" fontId="9" fillId="6" borderId="2" xfId="0" applyNumberFormat="1" applyFont="1" applyFill="1" applyBorder="1" applyAlignment="1">
      <alignment horizontal="center" vertical="center"/>
    </xf>
    <xf numFmtId="49" fontId="9" fillId="6" borderId="2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" fontId="9" fillId="6" borderId="2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 readingOrder="2"/>
    </xf>
    <xf numFmtId="49" fontId="8" fillId="0" borderId="1" xfId="0" applyNumberFormat="1" applyFont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/>
    </xf>
    <xf numFmtId="12" fontId="9" fillId="4" borderId="1" xfId="0" applyNumberFormat="1" applyFont="1" applyFill="1" applyBorder="1" applyAlignment="1">
      <alignment horizontal="center" vertical="center" wrapText="1"/>
    </xf>
    <xf numFmtId="12" fontId="9" fillId="0" borderId="1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/>
    </xf>
    <xf numFmtId="12" fontId="9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/>
    </xf>
    <xf numFmtId="12" fontId="9" fillId="6" borderId="2" xfId="0" applyNumberFormat="1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49" fontId="9" fillId="6" borderId="1" xfId="0" applyNumberFormat="1" applyFont="1" applyFill="1" applyBorder="1" applyAlignment="1">
      <alignment horizontal="center" vertical="center"/>
    </xf>
    <xf numFmtId="12" fontId="9" fillId="6" borderId="1" xfId="0" applyNumberFormat="1" applyFont="1" applyFill="1" applyBorder="1" applyAlignment="1">
      <alignment horizontal="center" vertical="center" wrapText="1"/>
    </xf>
    <xf numFmtId="49" fontId="9" fillId="6" borderId="1" xfId="0" applyNumberFormat="1" applyFont="1" applyFill="1" applyBorder="1" applyAlignment="1">
      <alignment horizontal="center" vertical="center" wrapText="1"/>
    </xf>
    <xf numFmtId="1" fontId="9" fillId="6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readingOrder="2"/>
    </xf>
    <xf numFmtId="0" fontId="7" fillId="0" borderId="0" xfId="0" applyFont="1" applyAlignment="1">
      <alignment horizontal="center"/>
    </xf>
    <xf numFmtId="49" fontId="6" fillId="0" borderId="0" xfId="0" applyNumberFormat="1" applyFont="1" applyAlignment="1">
      <alignment horizontal="center" readingOrder="2"/>
    </xf>
    <xf numFmtId="0" fontId="12" fillId="2" borderId="1" xfId="0" applyFont="1" applyFill="1" applyBorder="1" applyAlignment="1">
      <alignment horizontal="right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8CC76B-4514-4D15-BDA7-20449C584686}"/>
            </a:ext>
          </a:extLst>
        </xdr:cNvPr>
        <xdr:cNvSpPr>
          <a:spLocks noChangeAspect="1" noChangeArrowheads="1"/>
        </xdr:cNvSpPr>
      </xdr:nvSpPr>
      <xdr:spPr bwMode="auto">
        <a:xfrm flipV="1">
          <a:off x="4132608" y="63531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243032-BADD-452C-8802-D2166071D067}"/>
            </a:ext>
          </a:extLst>
        </xdr:cNvPr>
        <xdr:cNvSpPr>
          <a:spLocks noChangeAspect="1" noChangeArrowheads="1"/>
        </xdr:cNvSpPr>
      </xdr:nvSpPr>
      <xdr:spPr bwMode="auto">
        <a:xfrm flipV="1">
          <a:off x="4132608" y="27622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594158" cy="193233"/>
    <xdr:sp macro="" textlink="">
      <xdr:nvSpPr>
        <xdr:cNvPr id="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48325F-7829-44B1-A9B3-F94B57B628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364695" y="76755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FEF42B-2B4B-4F72-BD12-B454A06C1FC2}"/>
            </a:ext>
          </a:extLst>
        </xdr:cNvPr>
        <xdr:cNvSpPr>
          <a:spLocks noChangeAspect="1" noChangeArrowheads="1"/>
        </xdr:cNvSpPr>
      </xdr:nvSpPr>
      <xdr:spPr bwMode="auto">
        <a:xfrm flipV="1">
          <a:off x="4132608" y="52482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F489F0-2D71-4D38-87D5-DC2340F490C8}"/>
            </a:ext>
          </a:extLst>
        </xdr:cNvPr>
        <xdr:cNvSpPr>
          <a:spLocks noChangeAspect="1" noChangeArrowheads="1"/>
        </xdr:cNvSpPr>
      </xdr:nvSpPr>
      <xdr:spPr bwMode="auto">
        <a:xfrm flipV="1">
          <a:off x="4132608" y="74580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177D78-1414-4C06-83B5-1618A510421D}"/>
            </a:ext>
          </a:extLst>
        </xdr:cNvPr>
        <xdr:cNvSpPr>
          <a:spLocks noChangeAspect="1" noChangeArrowheads="1"/>
        </xdr:cNvSpPr>
      </xdr:nvSpPr>
      <xdr:spPr bwMode="auto">
        <a:xfrm flipV="1">
          <a:off x="4132608" y="71818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C1681E-49FF-4E1D-A734-57F312459ABE}"/>
            </a:ext>
          </a:extLst>
        </xdr:cNvPr>
        <xdr:cNvSpPr>
          <a:spLocks noChangeAspect="1" noChangeArrowheads="1"/>
        </xdr:cNvSpPr>
      </xdr:nvSpPr>
      <xdr:spPr bwMode="auto">
        <a:xfrm flipV="1">
          <a:off x="4132608" y="93916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E1543E-3EE7-4CCE-BEB8-9858ACCB3C58}"/>
            </a:ext>
          </a:extLst>
        </xdr:cNvPr>
        <xdr:cNvSpPr>
          <a:spLocks noChangeAspect="1" noChangeArrowheads="1"/>
        </xdr:cNvSpPr>
      </xdr:nvSpPr>
      <xdr:spPr bwMode="auto">
        <a:xfrm flipV="1">
          <a:off x="4132608" y="49720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0B6AAC-D6D6-4792-A989-B948920A3142}"/>
            </a:ext>
          </a:extLst>
        </xdr:cNvPr>
        <xdr:cNvSpPr>
          <a:spLocks noChangeAspect="1" noChangeArrowheads="1"/>
        </xdr:cNvSpPr>
      </xdr:nvSpPr>
      <xdr:spPr bwMode="auto">
        <a:xfrm flipV="1">
          <a:off x="4132608" y="71818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663C76-8C5D-4ACD-A3E6-4E4D35D1B08A}"/>
            </a:ext>
          </a:extLst>
        </xdr:cNvPr>
        <xdr:cNvSpPr>
          <a:spLocks noChangeAspect="1" noChangeArrowheads="1"/>
        </xdr:cNvSpPr>
      </xdr:nvSpPr>
      <xdr:spPr bwMode="auto">
        <a:xfrm flipV="1">
          <a:off x="4132608" y="93916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BDFB83-484C-4F7C-8670-D8B8C7F710F2}"/>
            </a:ext>
          </a:extLst>
        </xdr:cNvPr>
        <xdr:cNvSpPr>
          <a:spLocks noChangeAspect="1" noChangeArrowheads="1"/>
        </xdr:cNvSpPr>
      </xdr:nvSpPr>
      <xdr:spPr bwMode="auto">
        <a:xfrm flipV="1">
          <a:off x="4132608" y="49720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</xdr:row>
      <xdr:rowOff>0</xdr:rowOff>
    </xdr:from>
    <xdr:ext cx="1639956" cy="198784"/>
    <xdr:sp macro="" textlink="">
      <xdr:nvSpPr>
        <xdr:cNvPr id="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29B182-6840-45D2-A67A-254B614FF9A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80133" y="69913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1A60D8-BE51-44E4-83BA-F37A940AD392}"/>
            </a:ext>
          </a:extLst>
        </xdr:cNvPr>
        <xdr:cNvSpPr>
          <a:spLocks noChangeAspect="1" noChangeArrowheads="1"/>
        </xdr:cNvSpPr>
      </xdr:nvSpPr>
      <xdr:spPr bwMode="auto">
        <a:xfrm flipV="1">
          <a:off x="4132608" y="93916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69D522-A7E9-4A09-921E-D0F368BB8F42}"/>
            </a:ext>
          </a:extLst>
        </xdr:cNvPr>
        <xdr:cNvSpPr>
          <a:spLocks noChangeAspect="1" noChangeArrowheads="1"/>
        </xdr:cNvSpPr>
      </xdr:nvSpPr>
      <xdr:spPr bwMode="auto">
        <a:xfrm flipV="1">
          <a:off x="477078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FD16C9-B318-4D5E-8418-6987D79E049D}"/>
            </a:ext>
          </a:extLst>
        </xdr:cNvPr>
        <xdr:cNvSpPr>
          <a:spLocks noChangeAspect="1" noChangeArrowheads="1"/>
        </xdr:cNvSpPr>
      </xdr:nvSpPr>
      <xdr:spPr bwMode="auto">
        <a:xfrm flipV="1">
          <a:off x="477078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594158" cy="193233"/>
    <xdr:sp macro="" textlink="">
      <xdr:nvSpPr>
        <xdr:cNvPr id="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275149-639E-4837-913B-6A1B3E1C57EA}"/>
            </a:ext>
          </a:extLst>
        </xdr:cNvPr>
        <xdr:cNvSpPr>
          <a:spLocks noChangeAspect="1" noChangeArrowheads="1"/>
        </xdr:cNvSpPr>
      </xdr:nvSpPr>
      <xdr:spPr bwMode="auto">
        <a:xfrm flipV="1">
          <a:off x="477078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F02ECF-351F-4683-B9CF-7D752970AF79}"/>
            </a:ext>
          </a:extLst>
        </xdr:cNvPr>
        <xdr:cNvSpPr>
          <a:spLocks noChangeAspect="1" noChangeArrowheads="1"/>
        </xdr:cNvSpPr>
      </xdr:nvSpPr>
      <xdr:spPr bwMode="auto">
        <a:xfrm flipV="1">
          <a:off x="477078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973444-422F-4ED4-8F49-E0BC379F7E5B}"/>
            </a:ext>
          </a:extLst>
        </xdr:cNvPr>
        <xdr:cNvSpPr>
          <a:spLocks noChangeAspect="1" noChangeArrowheads="1"/>
        </xdr:cNvSpPr>
      </xdr:nvSpPr>
      <xdr:spPr bwMode="auto">
        <a:xfrm flipV="1">
          <a:off x="477078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7D11C0-AA24-43D5-BDE9-BF8F14156B27}"/>
            </a:ext>
          </a:extLst>
        </xdr:cNvPr>
        <xdr:cNvSpPr>
          <a:spLocks noChangeAspect="1" noChangeArrowheads="1"/>
        </xdr:cNvSpPr>
      </xdr:nvSpPr>
      <xdr:spPr bwMode="auto">
        <a:xfrm flipV="1">
          <a:off x="477078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7CDB4E-52D6-465A-A2AF-7B7B78C3AA33}"/>
            </a:ext>
          </a:extLst>
        </xdr:cNvPr>
        <xdr:cNvSpPr>
          <a:spLocks noChangeAspect="1" noChangeArrowheads="1"/>
        </xdr:cNvSpPr>
      </xdr:nvSpPr>
      <xdr:spPr bwMode="auto">
        <a:xfrm flipV="1">
          <a:off x="477078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440BB3-53F4-4988-AE0A-6D686671F34E}"/>
            </a:ext>
          </a:extLst>
        </xdr:cNvPr>
        <xdr:cNvSpPr>
          <a:spLocks noChangeAspect="1" noChangeArrowheads="1"/>
        </xdr:cNvSpPr>
      </xdr:nvSpPr>
      <xdr:spPr bwMode="auto">
        <a:xfrm flipV="1">
          <a:off x="477078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ABBDE7-D765-4199-9E33-524EF5B62713}"/>
            </a:ext>
          </a:extLst>
        </xdr:cNvPr>
        <xdr:cNvSpPr>
          <a:spLocks noChangeAspect="1" noChangeArrowheads="1"/>
        </xdr:cNvSpPr>
      </xdr:nvSpPr>
      <xdr:spPr bwMode="auto">
        <a:xfrm flipV="1">
          <a:off x="477078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DA8DB3-A5A5-4414-A39F-F615A701C0BE}"/>
            </a:ext>
          </a:extLst>
        </xdr:cNvPr>
        <xdr:cNvSpPr>
          <a:spLocks noChangeAspect="1" noChangeArrowheads="1"/>
        </xdr:cNvSpPr>
      </xdr:nvSpPr>
      <xdr:spPr bwMode="auto">
        <a:xfrm flipV="1">
          <a:off x="477078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7E6787-6E46-4203-9C9B-85925F863F79}"/>
            </a:ext>
          </a:extLst>
        </xdr:cNvPr>
        <xdr:cNvSpPr>
          <a:spLocks noChangeAspect="1" noChangeArrowheads="1"/>
        </xdr:cNvSpPr>
      </xdr:nvSpPr>
      <xdr:spPr bwMode="auto">
        <a:xfrm flipV="1">
          <a:off x="477078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</xdr:row>
      <xdr:rowOff>0</xdr:rowOff>
    </xdr:from>
    <xdr:ext cx="1639956" cy="198784"/>
    <xdr:sp macro="" textlink="">
      <xdr:nvSpPr>
        <xdr:cNvPr id="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CC9B5B-A38B-4C95-BC1B-E61D82631A28}"/>
            </a:ext>
          </a:extLst>
        </xdr:cNvPr>
        <xdr:cNvSpPr>
          <a:spLocks noChangeAspect="1" noChangeArrowheads="1"/>
        </xdr:cNvSpPr>
      </xdr:nvSpPr>
      <xdr:spPr bwMode="auto">
        <a:xfrm flipV="1">
          <a:off x="401830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F3863B-5985-4311-9596-E4B45AB76921}"/>
            </a:ext>
          </a:extLst>
        </xdr:cNvPr>
        <xdr:cNvSpPr>
          <a:spLocks noChangeAspect="1" noChangeArrowheads="1"/>
        </xdr:cNvSpPr>
      </xdr:nvSpPr>
      <xdr:spPr bwMode="auto">
        <a:xfrm flipV="1">
          <a:off x="477078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44E8FE-2460-47E3-BDAF-F1E47B0996D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44FBF3-4515-4136-86D4-63929F8D05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594158" cy="193233"/>
    <xdr:sp macro="" textlink="">
      <xdr:nvSpPr>
        <xdr:cNvPr id="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C55B19-54FC-487F-8E49-00289556790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17B8EE-B9A0-4180-9D84-86208CF57FE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82B0DD-F4CE-4380-BD18-682988932A8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29FD31-7DF2-4A28-A435-1B53C6450FB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2E966E-5DBE-4F4E-AACC-E069DC3C6B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A92C9A-876F-43CC-98D7-AE4BD5CB769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07D909-EFF1-4C39-8C6E-0EF666D5578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F0E924-54F5-4D4A-8440-A61F635B714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AC31A8-069A-4020-A077-906808381F2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10</xdr:row>
      <xdr:rowOff>0</xdr:rowOff>
    </xdr:from>
    <xdr:ext cx="1639956" cy="198784"/>
    <xdr:sp macro="" textlink="">
      <xdr:nvSpPr>
        <xdr:cNvPr id="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703425-9088-4916-85B9-7B0BE7761125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9514A2-A567-40BD-BB14-3DE3FCE6BDA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861EFA-5AC6-4869-B060-9B05FBFE16F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851A93-B64E-4E92-B425-3854F1BC6E9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594158" cy="193233"/>
    <xdr:sp macro="" textlink="">
      <xdr:nvSpPr>
        <xdr:cNvPr id="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DC8F67-0926-4A25-800A-8C7EF51C04B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22408E-9043-470C-B447-64FE4139A80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36137F-0C93-415D-BEB4-55103A5FBB9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917470-129A-474E-B9E7-7944DD1F5DD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43EC48-DC07-4AE4-A36B-AAE35D44D22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3A83B5-C8FC-4BFE-B036-D362C7AE60E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92428B-8875-4794-BBA7-C9662A663D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601BEC-D685-4021-8483-1D3AC015E65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D51F0-6BF7-4397-BFEF-93C3864C22B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10</xdr:row>
      <xdr:rowOff>0</xdr:rowOff>
    </xdr:from>
    <xdr:ext cx="1639956" cy="198784"/>
    <xdr:sp macro="" textlink="">
      <xdr:nvSpPr>
        <xdr:cNvPr id="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82D85-83A2-4E12-B4D5-1DE0A437A433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491DF9-FE53-430C-89F3-A6F51F5406E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53D558-55BE-453E-8C22-84BF9437240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6747C4-2525-4901-ADA6-BF624471D7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594158" cy="193233"/>
    <xdr:sp macro="" textlink="">
      <xdr:nvSpPr>
        <xdr:cNvPr id="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335E01-FC61-4CA5-8049-76DBEAAB1E9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50A888-109F-494B-ACAA-ECC69E80E4B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263411-C471-405D-8B6A-E1B24B36D5D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0C619C-7ED2-4264-B9FC-CFBE5A53463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64D77D-011B-464C-8C15-C1EBB587AD2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31CFBF-B815-45D0-9D4D-3E70B1E54A0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13151D-85CD-463F-BE42-5FDAB41F18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B85AA1-04CC-49ED-BEE5-7C4E38AFE7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311705-F09A-4628-8CC8-8AC1A8A70C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18</xdr:row>
      <xdr:rowOff>0</xdr:rowOff>
    </xdr:from>
    <xdr:ext cx="1639956" cy="198784"/>
    <xdr:sp macro="" textlink="">
      <xdr:nvSpPr>
        <xdr:cNvPr id="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092A9D-224C-4D68-8FDD-B7C92FB6190D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B43697-54DD-481C-9A27-D157FEDDCC4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86C8F1-5A8A-4C8A-B165-D2144C1D3C0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8976F3-93B1-4DB0-9FAA-9D8D37C0A60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594158" cy="193233"/>
    <xdr:sp macro="" textlink="">
      <xdr:nvSpPr>
        <xdr:cNvPr id="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CBF370-12B2-4F47-A981-D2E765BA33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B99C42-29CB-484E-9DC8-CB6D9F555D2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EB14E8-5A95-436C-B77E-006EED2BB4F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B4B4A3-6E17-46DE-99C7-62B3A9D2DE2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6EEC21-3AD3-45E6-9703-BD3EBDAB910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1AB8FE-6F1C-448D-A931-A7A67AAF7CD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79A052-7F71-4014-9190-67C457B71DE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5551E9-FB21-43C8-A9A7-93C864FBFB2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0E6CC0-2A19-45CA-A049-ED0158F7175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18</xdr:row>
      <xdr:rowOff>0</xdr:rowOff>
    </xdr:from>
    <xdr:ext cx="1639956" cy="198784"/>
    <xdr:sp macro="" textlink="">
      <xdr:nvSpPr>
        <xdr:cNvPr id="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DB9F2B-96C9-4A8D-9226-0DC5E4186B77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115E26-E2E6-4B72-A710-2C111938B6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6031C7-A2AD-4C5E-AD16-62F62C58BD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B25032-31D0-4AEF-B8F3-00A88AC53FB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594158" cy="193233"/>
    <xdr:sp macro="" textlink="">
      <xdr:nvSpPr>
        <xdr:cNvPr id="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F8F82F-3B44-4516-BE0D-A91ACEBED3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7E2104-7C14-4749-BAEA-0BF43912C17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FC3512-F994-41EE-B0CC-58A4F0D8382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C4C924-9C81-4613-80FD-F6A704A39C1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4AFB00-E3BD-432E-955D-DD82E5F031A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926641-4E3B-4308-AFCC-FD50581BB4A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E28AB2-6761-4512-A948-E4B9E688FED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F7821E-362F-4ABA-B6AD-CBF57B23B7F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DBCBF3-F027-4CA5-A4CC-29C07DDBB5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27</xdr:row>
      <xdr:rowOff>0</xdr:rowOff>
    </xdr:from>
    <xdr:ext cx="1639956" cy="198784"/>
    <xdr:sp macro="" textlink="">
      <xdr:nvSpPr>
        <xdr:cNvPr id="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552DF3-4BC2-4160-AB1F-25E4D27033AD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5D2A1E-3539-4112-AFE5-5C2EE5BF01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095EA4-63AD-4D30-AEDF-741DCBE896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5CE6F9-ED89-4CA3-A691-B92DE074958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594158" cy="193233"/>
    <xdr:sp macro="" textlink="">
      <xdr:nvSpPr>
        <xdr:cNvPr id="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F3A101-AFBE-47DB-9DB6-8ABF2EBE8C3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5CEC41-0D05-4EEA-9F4E-AD9E75E4BEA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4421A1-D217-4C31-8FA2-0E2C1EE59BF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C9A59B-6A5F-4215-8E0B-49F0FAB4EC2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64BB7D-4806-46A2-AED5-8EC818B88E4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1AA8DF-B613-419F-A5A9-478B7829CF6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AEE84C-DFEE-4ED2-AEF2-B738EC8AD8A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044EC1-969F-4187-BFDF-6982E99AE68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FDA6D5-693E-46B6-B18B-A3F33EC7D8D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27</xdr:row>
      <xdr:rowOff>0</xdr:rowOff>
    </xdr:from>
    <xdr:ext cx="1639956" cy="198784"/>
    <xdr:sp macro="" textlink="">
      <xdr:nvSpPr>
        <xdr:cNvPr id="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0149FA-5E15-4D5C-919B-F5574C556AE1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BB3EC0-86B8-4AF6-8FEC-B4C2A6CEDA4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8"/>
  <sheetViews>
    <sheetView tabSelected="1" zoomScale="60" zoomScaleNormal="60" workbookViewId="0">
      <pane ySplit="1" topLeftCell="A2" activePane="bottomLeft" state="frozen"/>
      <selection activeCell="H1" sqref="H1"/>
      <selection pane="bottomLeft" activeCell="E2" sqref="E2:H48"/>
    </sheetView>
  </sheetViews>
  <sheetFormatPr defaultColWidth="68" defaultRowHeight="45" customHeight="1" x14ac:dyDescent="0.25"/>
  <cols>
    <col min="1" max="1" width="37.85546875" style="9" customWidth="1"/>
    <col min="2" max="2" width="24.42578125" style="28" customWidth="1"/>
    <col min="3" max="3" width="30.140625" style="28" customWidth="1"/>
    <col min="4" max="4" width="164.140625" style="9" customWidth="1"/>
    <col min="5" max="5" width="24" style="29" bestFit="1" customWidth="1"/>
    <col min="6" max="6" width="25.7109375" style="29" bestFit="1" customWidth="1"/>
    <col min="7" max="7" width="9.28515625" style="9" bestFit="1" customWidth="1"/>
    <col min="8" max="8" width="12.85546875" style="9" bestFit="1" customWidth="1"/>
    <col min="9" max="9" width="11.85546875" style="9" bestFit="1" customWidth="1"/>
    <col min="10" max="10" width="54.5703125" style="9" bestFit="1" customWidth="1"/>
    <col min="11" max="11" width="12.85546875" style="29" bestFit="1" customWidth="1"/>
    <col min="12" max="12" width="22.28515625" style="9" bestFit="1" customWidth="1"/>
    <col min="13" max="13" width="9.5703125" style="9" bestFit="1" customWidth="1"/>
    <col min="14" max="14" width="10.28515625" style="9" bestFit="1" customWidth="1"/>
    <col min="15" max="15" width="6.140625" style="9" bestFit="1" customWidth="1"/>
    <col min="16" max="16" width="17.28515625" style="9" bestFit="1" customWidth="1"/>
    <col min="17" max="17" width="22" style="9" bestFit="1" customWidth="1"/>
    <col min="18" max="16384" width="68" style="9"/>
  </cols>
  <sheetData>
    <row r="1" spans="1:17" ht="45" customHeight="1" x14ac:dyDescent="0.25">
      <c r="A1" s="6" t="s">
        <v>1</v>
      </c>
      <c r="B1" s="7" t="s">
        <v>340</v>
      </c>
      <c r="C1" s="7" t="s">
        <v>15</v>
      </c>
      <c r="D1" s="6" t="s">
        <v>4</v>
      </c>
      <c r="E1" s="8" t="s">
        <v>5</v>
      </c>
      <c r="F1" s="8" t="s">
        <v>6</v>
      </c>
      <c r="G1" s="6" t="s">
        <v>8</v>
      </c>
      <c r="H1" s="6" t="s">
        <v>9</v>
      </c>
      <c r="I1" s="6" t="s">
        <v>12</v>
      </c>
      <c r="J1" s="6" t="s">
        <v>2</v>
      </c>
      <c r="K1" s="8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6" t="s">
        <v>10</v>
      </c>
      <c r="Q1" s="6" t="s">
        <v>0</v>
      </c>
    </row>
    <row r="2" spans="1:17" ht="45" customHeight="1" x14ac:dyDescent="0.35">
      <c r="A2" s="10" t="s">
        <v>387</v>
      </c>
      <c r="B2" s="11" t="s">
        <v>18</v>
      </c>
      <c r="C2" s="47" t="s">
        <v>332</v>
      </c>
      <c r="D2" s="13" t="s">
        <v>388</v>
      </c>
      <c r="E2" s="14" t="s">
        <v>389</v>
      </c>
      <c r="F2" s="10"/>
      <c r="G2" s="15"/>
      <c r="H2" s="30" t="s">
        <v>390</v>
      </c>
      <c r="I2" s="15"/>
      <c r="J2" s="14" t="s">
        <v>391</v>
      </c>
      <c r="K2" s="15">
        <v>2</v>
      </c>
      <c r="L2" s="15"/>
      <c r="M2" s="16">
        <v>360</v>
      </c>
      <c r="N2" s="17"/>
      <c r="O2" s="17"/>
      <c r="P2" s="15" t="s">
        <v>366</v>
      </c>
    </row>
    <row r="3" spans="1:17" ht="45" customHeight="1" x14ac:dyDescent="0.5">
      <c r="A3" s="18" t="s">
        <v>392</v>
      </c>
      <c r="B3" s="11" t="s">
        <v>18</v>
      </c>
      <c r="C3" s="12" t="s">
        <v>372</v>
      </c>
      <c r="D3" s="20" t="s">
        <v>393</v>
      </c>
      <c r="E3" s="21" t="s">
        <v>394</v>
      </c>
      <c r="F3" s="18" t="s">
        <v>395</v>
      </c>
      <c r="G3" s="22"/>
      <c r="H3" s="30" t="s">
        <v>396</v>
      </c>
      <c r="I3" s="15"/>
      <c r="J3" s="14" t="s">
        <v>397</v>
      </c>
      <c r="K3" s="15">
        <v>3</v>
      </c>
      <c r="L3" s="15"/>
      <c r="M3" s="16">
        <v>380</v>
      </c>
      <c r="N3" s="17"/>
      <c r="O3" s="17"/>
      <c r="P3" s="15" t="s">
        <v>366</v>
      </c>
    </row>
    <row r="4" spans="1:17" ht="45" customHeight="1" x14ac:dyDescent="0.5">
      <c r="A4" s="10" t="s">
        <v>398</v>
      </c>
      <c r="B4" s="11" t="s">
        <v>17</v>
      </c>
      <c r="C4" s="12" t="s">
        <v>338</v>
      </c>
      <c r="D4" s="13" t="s">
        <v>399</v>
      </c>
      <c r="E4" s="14" t="s">
        <v>400</v>
      </c>
      <c r="F4" s="10"/>
      <c r="G4" s="15"/>
      <c r="H4" s="30" t="s">
        <v>401</v>
      </c>
      <c r="I4" s="15"/>
      <c r="J4" s="14" t="s">
        <v>402</v>
      </c>
      <c r="K4" s="15">
        <v>4</v>
      </c>
      <c r="L4" s="15"/>
      <c r="M4" s="16">
        <v>280</v>
      </c>
      <c r="N4" s="17"/>
      <c r="O4" s="17"/>
      <c r="P4" s="15" t="s">
        <v>366</v>
      </c>
    </row>
    <row r="5" spans="1:17" ht="45" customHeight="1" x14ac:dyDescent="0.5">
      <c r="A5" s="10" t="s">
        <v>403</v>
      </c>
      <c r="B5" s="11" t="s">
        <v>29</v>
      </c>
      <c r="C5" s="12" t="s">
        <v>48</v>
      </c>
      <c r="D5" s="13" t="s">
        <v>404</v>
      </c>
      <c r="E5" s="14" t="s">
        <v>405</v>
      </c>
      <c r="F5" s="10" t="s">
        <v>406</v>
      </c>
      <c r="G5" s="15"/>
      <c r="H5" s="30" t="s">
        <v>407</v>
      </c>
      <c r="I5" s="15"/>
      <c r="J5" s="14" t="s">
        <v>408</v>
      </c>
      <c r="K5" s="15">
        <v>5</v>
      </c>
      <c r="L5" s="15"/>
      <c r="M5" s="16">
        <f>345+30+55</f>
        <v>430</v>
      </c>
      <c r="N5" s="17"/>
      <c r="O5" s="17"/>
      <c r="P5" s="15" t="s">
        <v>366</v>
      </c>
    </row>
    <row r="6" spans="1:17" ht="45" customHeight="1" x14ac:dyDescent="0.5">
      <c r="A6" s="10" t="s">
        <v>409</v>
      </c>
      <c r="B6" s="11" t="s">
        <v>17</v>
      </c>
      <c r="C6" s="12" t="s">
        <v>253</v>
      </c>
      <c r="D6" s="13" t="s">
        <v>410</v>
      </c>
      <c r="E6" s="14" t="s">
        <v>411</v>
      </c>
      <c r="F6" s="10"/>
      <c r="G6" s="15"/>
      <c r="H6" s="30" t="s">
        <v>412</v>
      </c>
      <c r="I6" s="15"/>
      <c r="J6" s="14" t="s">
        <v>413</v>
      </c>
      <c r="K6" s="15">
        <v>6</v>
      </c>
      <c r="L6" s="15"/>
      <c r="M6" s="16">
        <v>380</v>
      </c>
      <c r="N6" s="17"/>
      <c r="O6" s="17"/>
      <c r="P6" s="15" t="s">
        <v>366</v>
      </c>
    </row>
    <row r="7" spans="1:17" ht="45" customHeight="1" x14ac:dyDescent="0.5">
      <c r="A7" s="23" t="s">
        <v>414</v>
      </c>
      <c r="B7" s="11" t="s">
        <v>18</v>
      </c>
      <c r="C7" s="12" t="s">
        <v>213</v>
      </c>
      <c r="D7" s="24" t="s">
        <v>415</v>
      </c>
      <c r="E7" s="25" t="s">
        <v>416</v>
      </c>
      <c r="F7" s="23" t="s">
        <v>417</v>
      </c>
      <c r="G7" s="26"/>
      <c r="H7" s="30" t="s">
        <v>418</v>
      </c>
      <c r="I7" s="15"/>
      <c r="J7" s="14" t="s">
        <v>385</v>
      </c>
      <c r="K7" s="15">
        <v>7</v>
      </c>
      <c r="L7" s="15"/>
      <c r="M7" s="16">
        <v>350</v>
      </c>
      <c r="N7" s="17"/>
      <c r="O7" s="17"/>
      <c r="P7" s="15" t="s">
        <v>366</v>
      </c>
    </row>
    <row r="8" spans="1:17" ht="45" customHeight="1" x14ac:dyDescent="0.5">
      <c r="A8" s="23" t="s">
        <v>419</v>
      </c>
      <c r="B8" s="11" t="s">
        <v>18</v>
      </c>
      <c r="C8" s="12" t="s">
        <v>213</v>
      </c>
      <c r="D8" s="24" t="s">
        <v>420</v>
      </c>
      <c r="E8" s="25" t="s">
        <v>421</v>
      </c>
      <c r="F8" s="23"/>
      <c r="G8" s="26"/>
      <c r="H8" s="30" t="s">
        <v>422</v>
      </c>
      <c r="I8" s="15"/>
      <c r="J8" s="14" t="s">
        <v>423</v>
      </c>
      <c r="K8" s="15">
        <v>8</v>
      </c>
      <c r="L8" s="15"/>
      <c r="M8" s="16">
        <v>350</v>
      </c>
      <c r="N8" s="17"/>
      <c r="O8" s="17"/>
      <c r="P8" s="15" t="s">
        <v>366</v>
      </c>
    </row>
    <row r="9" spans="1:17" ht="45" customHeight="1" x14ac:dyDescent="0.35">
      <c r="A9" s="23" t="s">
        <v>424</v>
      </c>
      <c r="B9" s="11" t="s">
        <v>21</v>
      </c>
      <c r="C9" s="19" t="s">
        <v>21</v>
      </c>
      <c r="D9" s="24" t="s">
        <v>425</v>
      </c>
      <c r="E9" s="25" t="s">
        <v>426</v>
      </c>
      <c r="F9" s="23" t="s">
        <v>427</v>
      </c>
      <c r="G9" s="26"/>
      <c r="H9" s="30" t="s">
        <v>428</v>
      </c>
      <c r="I9" s="15"/>
      <c r="J9" s="14" t="s">
        <v>429</v>
      </c>
      <c r="K9" s="15">
        <v>9</v>
      </c>
      <c r="L9" s="15"/>
      <c r="M9" s="16">
        <v>315</v>
      </c>
      <c r="N9" s="17"/>
      <c r="O9" s="17"/>
      <c r="P9" s="15" t="s">
        <v>366</v>
      </c>
    </row>
    <row r="10" spans="1:17" ht="45" customHeight="1" x14ac:dyDescent="0.5">
      <c r="A10" s="23" t="s">
        <v>430</v>
      </c>
      <c r="B10" s="11" t="s">
        <v>17</v>
      </c>
      <c r="C10" s="12" t="s">
        <v>338</v>
      </c>
      <c r="D10" s="24" t="s">
        <v>431</v>
      </c>
      <c r="E10" s="25" t="s">
        <v>432</v>
      </c>
      <c r="F10" s="23"/>
      <c r="G10" s="26"/>
      <c r="H10" s="30" t="s">
        <v>433</v>
      </c>
      <c r="I10" s="15"/>
      <c r="J10" s="14" t="s">
        <v>385</v>
      </c>
      <c r="K10" s="15">
        <v>10</v>
      </c>
      <c r="L10" s="15"/>
      <c r="M10" s="16">
        <v>350</v>
      </c>
      <c r="N10" s="17"/>
      <c r="O10" s="17"/>
      <c r="P10" s="15" t="s">
        <v>366</v>
      </c>
    </row>
    <row r="11" spans="1:17" ht="45" customHeight="1" x14ac:dyDescent="0.5">
      <c r="A11" s="10" t="s">
        <v>434</v>
      </c>
      <c r="B11" s="11" t="s">
        <v>28</v>
      </c>
      <c r="C11" s="12" t="s">
        <v>47</v>
      </c>
      <c r="D11" s="31" t="s">
        <v>435</v>
      </c>
      <c r="E11" s="14" t="s">
        <v>436</v>
      </c>
      <c r="F11" s="10"/>
      <c r="G11" s="15"/>
      <c r="H11" s="30" t="s">
        <v>437</v>
      </c>
      <c r="I11" s="15"/>
      <c r="J11" s="14" t="s">
        <v>429</v>
      </c>
      <c r="K11" s="15">
        <v>11</v>
      </c>
      <c r="L11" s="15"/>
      <c r="M11" s="16">
        <v>305</v>
      </c>
      <c r="N11" s="17"/>
      <c r="O11" s="17"/>
      <c r="P11" s="15" t="s">
        <v>366</v>
      </c>
    </row>
    <row r="12" spans="1:17" ht="45" customHeight="1" x14ac:dyDescent="0.5">
      <c r="A12" s="10" t="s">
        <v>438</v>
      </c>
      <c r="B12" s="11" t="s">
        <v>17</v>
      </c>
      <c r="C12" s="12" t="s">
        <v>338</v>
      </c>
      <c r="D12" s="13" t="s">
        <v>439</v>
      </c>
      <c r="E12" s="14" t="s">
        <v>440</v>
      </c>
      <c r="F12" s="10"/>
      <c r="G12" s="15"/>
      <c r="H12" s="30" t="s">
        <v>441</v>
      </c>
      <c r="I12" s="15"/>
      <c r="J12" s="14" t="s">
        <v>385</v>
      </c>
      <c r="K12" s="15">
        <v>12</v>
      </c>
      <c r="L12" s="15"/>
      <c r="M12" s="16">
        <v>380</v>
      </c>
      <c r="N12" s="17"/>
      <c r="O12" s="17"/>
      <c r="P12" s="15" t="s">
        <v>366</v>
      </c>
    </row>
    <row r="13" spans="1:17" ht="45" customHeight="1" x14ac:dyDescent="0.5">
      <c r="A13" s="10" t="s">
        <v>442</v>
      </c>
      <c r="B13" s="11" t="s">
        <v>17</v>
      </c>
      <c r="C13" s="12" t="s">
        <v>253</v>
      </c>
      <c r="D13" s="13" t="s">
        <v>443</v>
      </c>
      <c r="E13" s="14" t="s">
        <v>444</v>
      </c>
      <c r="F13" s="10"/>
      <c r="G13" s="15"/>
      <c r="H13" s="30" t="s">
        <v>445</v>
      </c>
      <c r="I13" s="15"/>
      <c r="J13" s="14" t="s">
        <v>446</v>
      </c>
      <c r="K13" s="15">
        <v>13</v>
      </c>
      <c r="L13" s="15"/>
      <c r="M13" s="16">
        <v>330</v>
      </c>
      <c r="N13" s="17"/>
      <c r="O13" s="17"/>
      <c r="P13" s="15" t="s">
        <v>366</v>
      </c>
    </row>
    <row r="14" spans="1:17" ht="45" customHeight="1" x14ac:dyDescent="0.5">
      <c r="A14" s="10" t="s">
        <v>447</v>
      </c>
      <c r="B14" s="11" t="s">
        <v>22</v>
      </c>
      <c r="C14" s="12" t="s">
        <v>93</v>
      </c>
      <c r="D14" s="13" t="s">
        <v>448</v>
      </c>
      <c r="E14" s="14" t="s">
        <v>449</v>
      </c>
      <c r="F14" s="10" t="s">
        <v>450</v>
      </c>
      <c r="G14" s="15"/>
      <c r="H14" s="30" t="s">
        <v>451</v>
      </c>
      <c r="I14" s="15"/>
      <c r="J14" s="14" t="s">
        <v>452</v>
      </c>
      <c r="K14" s="15">
        <v>14</v>
      </c>
      <c r="L14" s="15"/>
      <c r="M14" s="16">
        <v>305</v>
      </c>
      <c r="N14" s="17"/>
      <c r="O14" s="17"/>
      <c r="P14" s="15" t="s">
        <v>366</v>
      </c>
    </row>
    <row r="15" spans="1:17" ht="45" customHeight="1" x14ac:dyDescent="0.5">
      <c r="A15" s="18" t="s">
        <v>453</v>
      </c>
      <c r="B15" s="11" t="s">
        <v>20</v>
      </c>
      <c r="C15" s="12" t="s">
        <v>166</v>
      </c>
      <c r="D15" s="20" t="s">
        <v>454</v>
      </c>
      <c r="E15" s="21" t="s">
        <v>455</v>
      </c>
      <c r="F15" s="18"/>
      <c r="G15" s="22"/>
      <c r="H15" s="30" t="s">
        <v>456</v>
      </c>
      <c r="I15" s="15"/>
      <c r="J15" s="14" t="s">
        <v>457</v>
      </c>
      <c r="K15" s="15">
        <v>15</v>
      </c>
      <c r="L15" s="15"/>
      <c r="M15" s="16">
        <v>385</v>
      </c>
      <c r="N15" s="17"/>
      <c r="O15" s="17"/>
      <c r="P15" s="15" t="s">
        <v>366</v>
      </c>
    </row>
    <row r="16" spans="1:17" ht="45" customHeight="1" x14ac:dyDescent="0.5">
      <c r="A16" s="10" t="s">
        <v>458</v>
      </c>
      <c r="B16" s="11" t="s">
        <v>18</v>
      </c>
      <c r="C16" s="12"/>
      <c r="D16" s="13" t="s">
        <v>459</v>
      </c>
      <c r="E16" s="14" t="s">
        <v>460</v>
      </c>
      <c r="F16" s="10"/>
      <c r="G16" s="15"/>
      <c r="H16" s="30" t="s">
        <v>461</v>
      </c>
      <c r="I16" s="15"/>
      <c r="J16" s="14" t="s">
        <v>462</v>
      </c>
      <c r="K16" s="15">
        <v>16</v>
      </c>
      <c r="L16" s="15"/>
      <c r="M16" s="16">
        <v>455</v>
      </c>
      <c r="N16" s="17"/>
      <c r="O16" s="17"/>
      <c r="P16" s="15" t="s">
        <v>366</v>
      </c>
    </row>
    <row r="17" spans="1:16" ht="45" customHeight="1" x14ac:dyDescent="0.5">
      <c r="A17" s="10" t="s">
        <v>463</v>
      </c>
      <c r="B17" s="11" t="s">
        <v>26</v>
      </c>
      <c r="C17" s="12" t="s">
        <v>127</v>
      </c>
      <c r="D17" s="13" t="s">
        <v>464</v>
      </c>
      <c r="E17" s="14" t="s">
        <v>465</v>
      </c>
      <c r="F17" s="10"/>
      <c r="G17" s="15"/>
      <c r="H17" s="30" t="s">
        <v>466</v>
      </c>
      <c r="I17" s="15"/>
      <c r="J17" s="14" t="s">
        <v>467</v>
      </c>
      <c r="K17" s="15">
        <v>17</v>
      </c>
      <c r="L17" s="15"/>
      <c r="M17" s="16">
        <v>260</v>
      </c>
      <c r="N17" s="17"/>
      <c r="O17" s="17"/>
      <c r="P17" s="15" t="s">
        <v>366</v>
      </c>
    </row>
    <row r="18" spans="1:16" ht="45" customHeight="1" x14ac:dyDescent="0.5">
      <c r="A18" s="10" t="s">
        <v>468</v>
      </c>
      <c r="B18" s="11" t="s">
        <v>18</v>
      </c>
      <c r="C18" s="12" t="s">
        <v>325</v>
      </c>
      <c r="D18" s="31" t="s">
        <v>469</v>
      </c>
      <c r="E18" s="14" t="s">
        <v>470</v>
      </c>
      <c r="F18" s="10"/>
      <c r="G18" s="15"/>
      <c r="H18" s="30" t="s">
        <v>471</v>
      </c>
      <c r="I18" s="15"/>
      <c r="J18" s="14" t="s">
        <v>472</v>
      </c>
      <c r="K18" s="15">
        <v>18</v>
      </c>
      <c r="L18" s="15"/>
      <c r="M18" s="16">
        <v>360</v>
      </c>
      <c r="N18" s="17"/>
      <c r="O18" s="17"/>
      <c r="P18" s="15" t="s">
        <v>366</v>
      </c>
    </row>
    <row r="19" spans="1:16" ht="45" customHeight="1" x14ac:dyDescent="0.35">
      <c r="A19" s="10" t="s">
        <v>473</v>
      </c>
      <c r="B19" s="11" t="s">
        <v>21</v>
      </c>
      <c r="C19" s="19" t="s">
        <v>301</v>
      </c>
      <c r="D19" s="13" t="s">
        <v>474</v>
      </c>
      <c r="E19" s="14" t="s">
        <v>475</v>
      </c>
      <c r="F19" s="10"/>
      <c r="G19" s="15"/>
      <c r="H19" s="30" t="s">
        <v>476</v>
      </c>
      <c r="I19" s="15"/>
      <c r="J19" s="14" t="s">
        <v>423</v>
      </c>
      <c r="K19" s="15">
        <v>19</v>
      </c>
      <c r="L19" s="15"/>
      <c r="M19" s="16">
        <v>385</v>
      </c>
      <c r="N19" s="17"/>
      <c r="O19" s="17"/>
      <c r="P19" s="15" t="s">
        <v>366</v>
      </c>
    </row>
    <row r="20" spans="1:16" ht="45" customHeight="1" x14ac:dyDescent="0.5">
      <c r="A20" s="10" t="s">
        <v>477</v>
      </c>
      <c r="B20" s="11" t="s">
        <v>25</v>
      </c>
      <c r="C20" s="12" t="s">
        <v>25</v>
      </c>
      <c r="D20" s="13" t="s">
        <v>478</v>
      </c>
      <c r="E20" s="14" t="s">
        <v>479</v>
      </c>
      <c r="F20" s="10"/>
      <c r="G20" s="15"/>
      <c r="H20" s="30" t="s">
        <v>480</v>
      </c>
      <c r="I20" s="15"/>
      <c r="J20" s="14" t="s">
        <v>429</v>
      </c>
      <c r="K20" s="15">
        <v>20</v>
      </c>
      <c r="L20" s="15"/>
      <c r="M20" s="16">
        <f>280+65</f>
        <v>345</v>
      </c>
      <c r="N20" s="17"/>
      <c r="O20" s="17"/>
      <c r="P20" s="15" t="s">
        <v>366</v>
      </c>
    </row>
    <row r="21" spans="1:16" ht="45" customHeight="1" x14ac:dyDescent="0.5">
      <c r="A21" s="10" t="s">
        <v>481</v>
      </c>
      <c r="B21" s="11" t="s">
        <v>18</v>
      </c>
      <c r="C21" s="12" t="s">
        <v>213</v>
      </c>
      <c r="D21" s="13" t="s">
        <v>482</v>
      </c>
      <c r="E21" s="14" t="s">
        <v>483</v>
      </c>
      <c r="F21" s="10"/>
      <c r="G21" s="15"/>
      <c r="H21" s="30" t="s">
        <v>484</v>
      </c>
      <c r="I21" s="15"/>
      <c r="J21" s="14" t="s">
        <v>485</v>
      </c>
      <c r="K21" s="15">
        <v>21</v>
      </c>
      <c r="L21" s="15"/>
      <c r="M21" s="16">
        <v>150</v>
      </c>
      <c r="N21" s="17"/>
      <c r="O21" s="17"/>
      <c r="P21" s="15" t="s">
        <v>366</v>
      </c>
    </row>
    <row r="22" spans="1:16" ht="45" customHeight="1" x14ac:dyDescent="0.35">
      <c r="A22" s="10" t="s">
        <v>486</v>
      </c>
      <c r="B22" s="11" t="s">
        <v>19</v>
      </c>
      <c r="C22" s="19" t="s">
        <v>260</v>
      </c>
      <c r="D22" s="13" t="s">
        <v>487</v>
      </c>
      <c r="E22" s="14" t="s">
        <v>488</v>
      </c>
      <c r="F22" s="10"/>
      <c r="G22" s="15"/>
      <c r="H22" s="30" t="s">
        <v>489</v>
      </c>
      <c r="I22" s="15"/>
      <c r="J22" s="14" t="s">
        <v>490</v>
      </c>
      <c r="K22" s="15">
        <v>22</v>
      </c>
      <c r="L22" s="15"/>
      <c r="M22" s="16">
        <v>0</v>
      </c>
      <c r="N22" s="17"/>
      <c r="O22" s="17"/>
      <c r="P22" s="15" t="s">
        <v>366</v>
      </c>
    </row>
    <row r="23" spans="1:16" ht="45" customHeight="1" x14ac:dyDescent="0.5">
      <c r="A23" s="10" t="s">
        <v>491</v>
      </c>
      <c r="B23" s="11" t="s">
        <v>28</v>
      </c>
      <c r="C23" s="12" t="s">
        <v>297</v>
      </c>
      <c r="D23" s="13" t="s">
        <v>492</v>
      </c>
      <c r="E23" s="14" t="s">
        <v>493</v>
      </c>
      <c r="F23" s="10"/>
      <c r="G23" s="15"/>
      <c r="H23" s="30" t="s">
        <v>494</v>
      </c>
      <c r="I23" s="15"/>
      <c r="J23" s="14" t="s">
        <v>495</v>
      </c>
      <c r="K23" s="15">
        <v>23</v>
      </c>
      <c r="L23" s="15"/>
      <c r="M23" s="16">
        <v>315</v>
      </c>
      <c r="N23" s="17"/>
      <c r="O23" s="17"/>
      <c r="P23" s="15" t="s">
        <v>366</v>
      </c>
    </row>
    <row r="24" spans="1:16" ht="45" customHeight="1" x14ac:dyDescent="0.5">
      <c r="A24" s="10" t="s">
        <v>496</v>
      </c>
      <c r="B24" s="11" t="s">
        <v>18</v>
      </c>
      <c r="C24" s="12" t="s">
        <v>16</v>
      </c>
      <c r="D24" s="13" t="s">
        <v>497</v>
      </c>
      <c r="E24" s="14" t="s">
        <v>498</v>
      </c>
      <c r="F24" s="10"/>
      <c r="G24" s="15"/>
      <c r="H24" s="30" t="s">
        <v>499</v>
      </c>
      <c r="I24" s="15"/>
      <c r="J24" s="14" t="s">
        <v>429</v>
      </c>
      <c r="K24" s="15">
        <v>24</v>
      </c>
      <c r="L24" s="15"/>
      <c r="M24" s="16">
        <v>330</v>
      </c>
      <c r="N24" s="17"/>
      <c r="O24" s="17"/>
      <c r="P24" s="15" t="s">
        <v>366</v>
      </c>
    </row>
    <row r="25" spans="1:16" ht="45" customHeight="1" x14ac:dyDescent="0.5">
      <c r="A25" s="10" t="s">
        <v>500</v>
      </c>
      <c r="B25" s="11" t="s">
        <v>22</v>
      </c>
      <c r="C25" s="12" t="s">
        <v>184</v>
      </c>
      <c r="D25" s="13" t="s">
        <v>501</v>
      </c>
      <c r="E25" s="14" t="s">
        <v>502</v>
      </c>
      <c r="F25" s="10" t="s">
        <v>503</v>
      </c>
      <c r="G25" s="15"/>
      <c r="H25" s="30" t="s">
        <v>504</v>
      </c>
      <c r="I25" s="15"/>
      <c r="J25" s="14" t="s">
        <v>429</v>
      </c>
      <c r="K25" s="15">
        <v>25</v>
      </c>
      <c r="L25" s="15"/>
      <c r="M25" s="16">
        <v>335</v>
      </c>
      <c r="N25" s="17"/>
      <c r="O25" s="17"/>
      <c r="P25" s="15" t="s">
        <v>366</v>
      </c>
    </row>
    <row r="26" spans="1:16" ht="45" customHeight="1" x14ac:dyDescent="0.5">
      <c r="A26" s="18" t="s">
        <v>505</v>
      </c>
      <c r="B26" s="11" t="s">
        <v>17</v>
      </c>
      <c r="C26" s="12" t="s">
        <v>249</v>
      </c>
      <c r="D26" s="32" t="s">
        <v>506</v>
      </c>
      <c r="E26" s="21" t="s">
        <v>507</v>
      </c>
      <c r="F26" s="18"/>
      <c r="G26" s="22"/>
      <c r="H26" s="30" t="s">
        <v>508</v>
      </c>
      <c r="I26" s="15"/>
      <c r="J26" s="14" t="s">
        <v>509</v>
      </c>
      <c r="K26" s="15">
        <v>26</v>
      </c>
      <c r="L26" s="15"/>
      <c r="M26" s="16">
        <f>490-150</f>
        <v>340</v>
      </c>
      <c r="N26" s="17"/>
      <c r="O26" s="17"/>
      <c r="P26" s="15" t="s">
        <v>366</v>
      </c>
    </row>
    <row r="27" spans="1:16" ht="45" customHeight="1" x14ac:dyDescent="0.5">
      <c r="A27" s="10" t="s">
        <v>510</v>
      </c>
      <c r="B27" s="11" t="s">
        <v>26</v>
      </c>
      <c r="C27" s="12" t="s">
        <v>96</v>
      </c>
      <c r="D27" s="13" t="s">
        <v>511</v>
      </c>
      <c r="E27" s="14" t="s">
        <v>512</v>
      </c>
      <c r="F27" s="10"/>
      <c r="G27" s="15"/>
      <c r="H27" s="30" t="s">
        <v>513</v>
      </c>
      <c r="I27" s="15"/>
      <c r="J27" s="14" t="s">
        <v>514</v>
      </c>
      <c r="K27" s="15">
        <v>27</v>
      </c>
      <c r="L27" s="15"/>
      <c r="M27" s="16">
        <v>500</v>
      </c>
      <c r="N27" s="17"/>
      <c r="O27" s="17"/>
      <c r="P27" s="15" t="s">
        <v>366</v>
      </c>
    </row>
    <row r="28" spans="1:16" ht="45" customHeight="1" x14ac:dyDescent="0.35">
      <c r="A28" s="10" t="s">
        <v>515</v>
      </c>
      <c r="B28" s="11" t="s">
        <v>33</v>
      </c>
      <c r="C28" s="19" t="s">
        <v>224</v>
      </c>
      <c r="D28" s="13" t="s">
        <v>516</v>
      </c>
      <c r="E28" s="14" t="s">
        <v>517</v>
      </c>
      <c r="F28" s="10"/>
      <c r="G28" s="15"/>
      <c r="H28" s="30" t="s">
        <v>518</v>
      </c>
      <c r="I28" s="15"/>
      <c r="J28" s="14" t="s">
        <v>519</v>
      </c>
      <c r="K28" s="15">
        <v>28</v>
      </c>
      <c r="L28" s="15"/>
      <c r="M28" s="16">
        <v>330</v>
      </c>
      <c r="N28" s="17"/>
      <c r="O28" s="17"/>
      <c r="P28" s="15" t="s">
        <v>366</v>
      </c>
    </row>
    <row r="29" spans="1:16" ht="45" customHeight="1" x14ac:dyDescent="0.5">
      <c r="A29" s="10" t="s">
        <v>520</v>
      </c>
      <c r="B29" s="11" t="s">
        <v>18</v>
      </c>
      <c r="C29" s="12" t="s">
        <v>327</v>
      </c>
      <c r="D29" s="31" t="s">
        <v>521</v>
      </c>
      <c r="E29" s="14" t="s">
        <v>522</v>
      </c>
      <c r="F29" s="10"/>
      <c r="G29" s="15"/>
      <c r="H29" s="30" t="s">
        <v>523</v>
      </c>
      <c r="I29" s="15"/>
      <c r="J29" s="14" t="s">
        <v>524</v>
      </c>
      <c r="K29" s="15">
        <v>29</v>
      </c>
      <c r="L29" s="15"/>
      <c r="M29" s="16">
        <v>380</v>
      </c>
      <c r="N29" s="17"/>
      <c r="O29" s="17"/>
      <c r="P29" s="15" t="s">
        <v>366</v>
      </c>
    </row>
    <row r="30" spans="1:16" ht="45" customHeight="1" x14ac:dyDescent="0.5">
      <c r="A30" s="10" t="s">
        <v>525</v>
      </c>
      <c r="B30" s="11" t="s">
        <v>19</v>
      </c>
      <c r="C30" s="12" t="s">
        <v>260</v>
      </c>
      <c r="D30" s="13" t="s">
        <v>526</v>
      </c>
      <c r="E30" s="14" t="s">
        <v>527</v>
      </c>
      <c r="F30" s="10"/>
      <c r="G30" s="15"/>
      <c r="H30" s="30" t="s">
        <v>528</v>
      </c>
      <c r="I30" s="15"/>
      <c r="J30" s="14" t="s">
        <v>529</v>
      </c>
      <c r="K30" s="15">
        <v>31</v>
      </c>
      <c r="L30" s="15"/>
      <c r="M30" s="16">
        <v>365</v>
      </c>
      <c r="N30" s="17"/>
      <c r="O30" s="17"/>
      <c r="P30" s="15" t="s">
        <v>366</v>
      </c>
    </row>
    <row r="31" spans="1:16" ht="45" customHeight="1" x14ac:dyDescent="0.5">
      <c r="A31" s="10" t="s">
        <v>530</v>
      </c>
      <c r="B31" s="11" t="s">
        <v>31</v>
      </c>
      <c r="C31" s="12" t="s">
        <v>31</v>
      </c>
      <c r="D31" s="13" t="s">
        <v>531</v>
      </c>
      <c r="E31" s="14" t="s">
        <v>532</v>
      </c>
      <c r="F31" s="10"/>
      <c r="G31" s="15"/>
      <c r="H31" s="30" t="s">
        <v>533</v>
      </c>
      <c r="I31" s="15"/>
      <c r="J31" s="14" t="s">
        <v>413</v>
      </c>
      <c r="K31" s="15">
        <v>32</v>
      </c>
      <c r="L31" s="15"/>
      <c r="M31" s="16">
        <v>415</v>
      </c>
      <c r="N31" s="17"/>
      <c r="O31" s="17"/>
      <c r="P31" s="15" t="s">
        <v>366</v>
      </c>
    </row>
    <row r="32" spans="1:16" ht="45" customHeight="1" x14ac:dyDescent="0.5">
      <c r="A32" s="10" t="s">
        <v>534</v>
      </c>
      <c r="B32" s="11" t="s">
        <v>18</v>
      </c>
      <c r="C32" s="12" t="s">
        <v>328</v>
      </c>
      <c r="D32" s="13" t="s">
        <v>535</v>
      </c>
      <c r="E32" s="14" t="s">
        <v>536</v>
      </c>
      <c r="F32" s="10"/>
      <c r="G32" s="15"/>
      <c r="H32" s="30" t="s">
        <v>537</v>
      </c>
      <c r="I32" s="15"/>
      <c r="J32" s="14" t="s">
        <v>408</v>
      </c>
      <c r="K32" s="15">
        <v>33</v>
      </c>
      <c r="L32" s="15"/>
      <c r="M32" s="16">
        <f>345+80</f>
        <v>425</v>
      </c>
      <c r="N32" s="17"/>
      <c r="O32" s="17"/>
      <c r="P32" s="15" t="s">
        <v>366</v>
      </c>
    </row>
    <row r="33" spans="1:16" ht="45" customHeight="1" x14ac:dyDescent="0.5">
      <c r="A33" s="10" t="s">
        <v>538</v>
      </c>
      <c r="B33" s="11" t="s">
        <v>17</v>
      </c>
      <c r="C33" s="12" t="s">
        <v>228</v>
      </c>
      <c r="D33" s="31" t="s">
        <v>539</v>
      </c>
      <c r="E33" s="14" t="s">
        <v>540</v>
      </c>
      <c r="F33" s="10" t="s">
        <v>541</v>
      </c>
      <c r="G33" s="15"/>
      <c r="H33" s="30" t="s">
        <v>542</v>
      </c>
      <c r="I33" s="15"/>
      <c r="J33" s="14" t="s">
        <v>429</v>
      </c>
      <c r="K33" s="15">
        <v>34</v>
      </c>
      <c r="L33" s="15"/>
      <c r="M33" s="16">
        <v>360</v>
      </c>
      <c r="N33" s="17"/>
      <c r="O33" s="17"/>
      <c r="P33" s="15" t="s">
        <v>366</v>
      </c>
    </row>
    <row r="34" spans="1:16" ht="45" customHeight="1" x14ac:dyDescent="0.5">
      <c r="A34" s="18" t="s">
        <v>543</v>
      </c>
      <c r="B34" s="11" t="s">
        <v>22</v>
      </c>
      <c r="C34" s="12" t="s">
        <v>184</v>
      </c>
      <c r="D34" s="20" t="s">
        <v>544</v>
      </c>
      <c r="E34" s="21" t="s">
        <v>545</v>
      </c>
      <c r="F34" s="18"/>
      <c r="G34" s="22"/>
      <c r="H34" s="30" t="s">
        <v>546</v>
      </c>
      <c r="I34" s="15"/>
      <c r="J34" s="14" t="s">
        <v>547</v>
      </c>
      <c r="K34" s="15">
        <v>35</v>
      </c>
      <c r="L34" s="15"/>
      <c r="M34" s="16">
        <v>530</v>
      </c>
      <c r="N34" s="17"/>
      <c r="O34" s="17"/>
      <c r="P34" s="15" t="s">
        <v>366</v>
      </c>
    </row>
    <row r="35" spans="1:16" ht="45" customHeight="1" x14ac:dyDescent="0.5">
      <c r="A35" s="10" t="s">
        <v>548</v>
      </c>
      <c r="B35" s="11" t="s">
        <v>18</v>
      </c>
      <c r="C35" s="12" t="s">
        <v>16</v>
      </c>
      <c r="D35" s="13" t="s">
        <v>549</v>
      </c>
      <c r="E35" s="14" t="s">
        <v>550</v>
      </c>
      <c r="F35" s="10"/>
      <c r="G35" s="15"/>
      <c r="H35" s="10" t="s">
        <v>551</v>
      </c>
      <c r="I35" s="15"/>
      <c r="J35" s="14" t="s">
        <v>552</v>
      </c>
      <c r="K35" s="15">
        <v>36</v>
      </c>
      <c r="L35" s="15"/>
      <c r="M35" s="16">
        <v>330</v>
      </c>
      <c r="N35" s="17"/>
      <c r="O35" s="17"/>
      <c r="P35" s="15" t="s">
        <v>366</v>
      </c>
    </row>
    <row r="36" spans="1:16" ht="45" customHeight="1" x14ac:dyDescent="0.5">
      <c r="A36" s="23" t="s">
        <v>553</v>
      </c>
      <c r="B36" s="11" t="s">
        <v>18</v>
      </c>
      <c r="C36" s="12" t="s">
        <v>327</v>
      </c>
      <c r="D36" s="24" t="s">
        <v>554</v>
      </c>
      <c r="E36" s="25" t="s">
        <v>555</v>
      </c>
      <c r="F36" s="23"/>
      <c r="G36" s="26"/>
      <c r="H36" s="30" t="s">
        <v>556</v>
      </c>
      <c r="I36" s="26"/>
      <c r="J36" s="23" t="s">
        <v>557</v>
      </c>
      <c r="K36" s="22">
        <v>2</v>
      </c>
      <c r="L36" s="22"/>
      <c r="M36" s="27">
        <v>890</v>
      </c>
      <c r="N36" s="22"/>
      <c r="O36" s="22"/>
      <c r="P36" s="22" t="s">
        <v>366</v>
      </c>
    </row>
    <row r="37" spans="1:16" ht="45" customHeight="1" x14ac:dyDescent="0.35">
      <c r="A37" s="33" t="s">
        <v>558</v>
      </c>
      <c r="B37" s="11" t="s">
        <v>622</v>
      </c>
      <c r="C37" s="19" t="s">
        <v>189</v>
      </c>
      <c r="D37" s="34" t="s">
        <v>559</v>
      </c>
      <c r="E37" s="35" t="s">
        <v>560</v>
      </c>
      <c r="F37" s="33" t="s">
        <v>561</v>
      </c>
      <c r="G37" s="26"/>
      <c r="H37" s="30" t="s">
        <v>562</v>
      </c>
      <c r="I37" s="26"/>
      <c r="J37" s="33" t="s">
        <v>563</v>
      </c>
      <c r="K37" s="22">
        <v>2</v>
      </c>
      <c r="L37" s="22"/>
      <c r="M37" s="36">
        <v>380</v>
      </c>
      <c r="N37" s="22"/>
      <c r="O37" s="22"/>
      <c r="P37" s="22" t="s">
        <v>366</v>
      </c>
    </row>
    <row r="38" spans="1:16" ht="45" customHeight="1" x14ac:dyDescent="0.5">
      <c r="A38" s="23" t="s">
        <v>564</v>
      </c>
      <c r="B38" s="11" t="s">
        <v>18</v>
      </c>
      <c r="C38" s="12" t="s">
        <v>16</v>
      </c>
      <c r="D38" s="37" t="s">
        <v>565</v>
      </c>
      <c r="E38" s="25" t="s">
        <v>566</v>
      </c>
      <c r="F38" s="23"/>
      <c r="G38" s="26"/>
      <c r="H38" s="30" t="s">
        <v>567</v>
      </c>
      <c r="I38" s="26"/>
      <c r="J38" s="23" t="s">
        <v>568</v>
      </c>
      <c r="K38" s="22">
        <v>2</v>
      </c>
      <c r="L38" s="22"/>
      <c r="M38" s="27">
        <v>740</v>
      </c>
      <c r="N38" s="22"/>
      <c r="O38" s="22"/>
      <c r="P38" s="22" t="s">
        <v>366</v>
      </c>
    </row>
    <row r="39" spans="1:16" ht="45" customHeight="1" x14ac:dyDescent="0.5">
      <c r="A39" s="33" t="s">
        <v>569</v>
      </c>
      <c r="B39" s="11" t="s">
        <v>22</v>
      </c>
      <c r="C39" s="12" t="s">
        <v>184</v>
      </c>
      <c r="D39" s="34" t="s">
        <v>570</v>
      </c>
      <c r="E39" s="35" t="s">
        <v>571</v>
      </c>
      <c r="F39" s="33"/>
      <c r="G39" s="26"/>
      <c r="H39" s="30" t="s">
        <v>572</v>
      </c>
      <c r="I39" s="26"/>
      <c r="J39" s="33" t="s">
        <v>573</v>
      </c>
      <c r="K39" s="22">
        <v>2</v>
      </c>
      <c r="L39" s="22"/>
      <c r="M39" s="36">
        <v>305</v>
      </c>
      <c r="N39" s="22" t="s">
        <v>574</v>
      </c>
      <c r="O39" s="22"/>
      <c r="P39" s="22" t="s">
        <v>366</v>
      </c>
    </row>
    <row r="40" spans="1:16" ht="45" customHeight="1" x14ac:dyDescent="0.5">
      <c r="A40" s="23" t="s">
        <v>575</v>
      </c>
      <c r="B40" s="11" t="s">
        <v>17</v>
      </c>
      <c r="C40" s="12" t="s">
        <v>240</v>
      </c>
      <c r="D40" s="24" t="s">
        <v>576</v>
      </c>
      <c r="E40" s="25" t="s">
        <v>577</v>
      </c>
      <c r="F40" s="23"/>
      <c r="G40" s="26"/>
      <c r="H40" s="30" t="s">
        <v>578</v>
      </c>
      <c r="I40" s="26"/>
      <c r="J40" s="23" t="s">
        <v>514</v>
      </c>
      <c r="K40" s="22">
        <v>2</v>
      </c>
      <c r="L40" s="22"/>
      <c r="M40" s="27">
        <v>530</v>
      </c>
      <c r="N40" s="22"/>
      <c r="O40" s="22"/>
      <c r="P40" s="22" t="s">
        <v>366</v>
      </c>
    </row>
    <row r="41" spans="1:16" ht="45" customHeight="1" x14ac:dyDescent="0.5">
      <c r="A41" s="33" t="s">
        <v>579</v>
      </c>
      <c r="B41" s="11" t="s">
        <v>34</v>
      </c>
      <c r="C41" s="12" t="s">
        <v>52</v>
      </c>
      <c r="D41" s="34" t="s">
        <v>580</v>
      </c>
      <c r="E41" s="35" t="s">
        <v>581</v>
      </c>
      <c r="F41" s="33" t="s">
        <v>582</v>
      </c>
      <c r="G41" s="26"/>
      <c r="H41" s="18" t="s">
        <v>583</v>
      </c>
      <c r="I41" s="26"/>
      <c r="J41" s="33" t="s">
        <v>584</v>
      </c>
      <c r="K41" s="22">
        <v>2</v>
      </c>
      <c r="L41" s="22"/>
      <c r="M41" s="36">
        <v>350</v>
      </c>
      <c r="N41" s="22"/>
      <c r="O41" s="22"/>
      <c r="P41" s="22" t="s">
        <v>366</v>
      </c>
    </row>
    <row r="42" spans="1:16" ht="45" customHeight="1" x14ac:dyDescent="0.5">
      <c r="A42" s="23" t="s">
        <v>585</v>
      </c>
      <c r="B42" s="11" t="s">
        <v>22</v>
      </c>
      <c r="C42" s="12" t="s">
        <v>184</v>
      </c>
      <c r="D42" s="24" t="s">
        <v>586</v>
      </c>
      <c r="E42" s="25" t="s">
        <v>587</v>
      </c>
      <c r="F42" s="23"/>
      <c r="G42" s="26"/>
      <c r="H42" s="30" t="s">
        <v>588</v>
      </c>
      <c r="I42" s="26"/>
      <c r="J42" s="23" t="s">
        <v>589</v>
      </c>
      <c r="K42" s="22">
        <v>2</v>
      </c>
      <c r="L42" s="22"/>
      <c r="M42" s="27">
        <v>250</v>
      </c>
      <c r="N42" s="22"/>
      <c r="O42" s="22"/>
      <c r="P42" s="22" t="s">
        <v>366</v>
      </c>
    </row>
    <row r="43" spans="1:16" ht="45" customHeight="1" x14ac:dyDescent="0.5">
      <c r="A43" s="33" t="s">
        <v>590</v>
      </c>
      <c r="B43" s="11" t="s">
        <v>17</v>
      </c>
      <c r="C43" s="12" t="s">
        <v>338</v>
      </c>
      <c r="D43" s="34" t="s">
        <v>591</v>
      </c>
      <c r="E43" s="35" t="s">
        <v>592</v>
      </c>
      <c r="F43" s="33" t="s">
        <v>593</v>
      </c>
      <c r="G43" s="26"/>
      <c r="H43" s="30" t="s">
        <v>594</v>
      </c>
      <c r="I43" s="26"/>
      <c r="J43" s="33" t="s">
        <v>386</v>
      </c>
      <c r="K43" s="22">
        <v>2</v>
      </c>
      <c r="L43" s="22"/>
      <c r="M43" s="36">
        <v>380</v>
      </c>
      <c r="N43" s="22"/>
      <c r="O43" s="22"/>
      <c r="P43" s="22" t="s">
        <v>366</v>
      </c>
    </row>
    <row r="44" spans="1:16" ht="45" customHeight="1" x14ac:dyDescent="0.5">
      <c r="A44" s="23" t="s">
        <v>595</v>
      </c>
      <c r="B44" s="11" t="s">
        <v>17</v>
      </c>
      <c r="C44" s="12" t="s">
        <v>249</v>
      </c>
      <c r="D44" s="24" t="s">
        <v>596</v>
      </c>
      <c r="E44" s="25" t="s">
        <v>597</v>
      </c>
      <c r="F44" s="23"/>
      <c r="G44" s="26"/>
      <c r="H44" s="30" t="s">
        <v>598</v>
      </c>
      <c r="I44" s="26"/>
      <c r="J44" s="23" t="s">
        <v>599</v>
      </c>
      <c r="K44" s="22">
        <v>2</v>
      </c>
      <c r="L44" s="22"/>
      <c r="M44" s="27">
        <v>380</v>
      </c>
      <c r="N44" s="22"/>
      <c r="O44" s="22"/>
      <c r="P44" s="22" t="s">
        <v>366</v>
      </c>
    </row>
    <row r="45" spans="1:16" ht="45" customHeight="1" x14ac:dyDescent="0.5">
      <c r="A45" s="33" t="s">
        <v>600</v>
      </c>
      <c r="B45" s="11" t="s">
        <v>17</v>
      </c>
      <c r="C45" s="12" t="s">
        <v>338</v>
      </c>
      <c r="D45" s="34" t="s">
        <v>601</v>
      </c>
      <c r="E45" s="35" t="s">
        <v>602</v>
      </c>
      <c r="F45" s="33"/>
      <c r="G45" s="26"/>
      <c r="H45" s="30" t="s">
        <v>603</v>
      </c>
      <c r="I45" s="26"/>
      <c r="J45" s="33" t="s">
        <v>604</v>
      </c>
      <c r="K45" s="22">
        <v>2</v>
      </c>
      <c r="L45" s="22"/>
      <c r="M45" s="36">
        <v>335</v>
      </c>
      <c r="N45" s="22"/>
      <c r="O45" s="22"/>
      <c r="P45" s="22" t="s">
        <v>366</v>
      </c>
    </row>
    <row r="46" spans="1:16" ht="45" customHeight="1" x14ac:dyDescent="0.5">
      <c r="A46" s="23" t="s">
        <v>605</v>
      </c>
      <c r="B46" s="11" t="s">
        <v>17</v>
      </c>
      <c r="C46" s="12" t="s">
        <v>226</v>
      </c>
      <c r="D46" s="24" t="s">
        <v>606</v>
      </c>
      <c r="E46" s="25" t="s">
        <v>607</v>
      </c>
      <c r="F46" s="23" t="s">
        <v>608</v>
      </c>
      <c r="G46" s="26"/>
      <c r="H46" s="30" t="s">
        <v>609</v>
      </c>
      <c r="I46" s="26"/>
      <c r="J46" s="23" t="s">
        <v>610</v>
      </c>
      <c r="K46" s="22">
        <v>2</v>
      </c>
      <c r="L46" s="22"/>
      <c r="M46" s="27">
        <v>330</v>
      </c>
      <c r="N46" s="22"/>
      <c r="O46" s="22"/>
      <c r="P46" s="22" t="s">
        <v>366</v>
      </c>
    </row>
    <row r="47" spans="1:16" ht="45" customHeight="1" x14ac:dyDescent="0.5">
      <c r="A47" s="33" t="s">
        <v>611</v>
      </c>
      <c r="B47" s="11" t="s">
        <v>196</v>
      </c>
      <c r="C47" s="12" t="s">
        <v>312</v>
      </c>
      <c r="D47" s="34" t="s">
        <v>612</v>
      </c>
      <c r="E47" s="35" t="s">
        <v>613</v>
      </c>
      <c r="F47" s="33" t="s">
        <v>614</v>
      </c>
      <c r="G47" s="26"/>
      <c r="H47" s="38" t="s">
        <v>615</v>
      </c>
      <c r="I47" s="26"/>
      <c r="J47" s="23" t="s">
        <v>616</v>
      </c>
      <c r="K47" s="39">
        <v>2</v>
      </c>
      <c r="L47" s="39"/>
      <c r="M47" s="36">
        <v>385</v>
      </c>
      <c r="N47" s="39"/>
      <c r="O47" s="39"/>
      <c r="P47" s="39" t="s">
        <v>366</v>
      </c>
    </row>
    <row r="48" spans="1:16" ht="45" customHeight="1" x14ac:dyDescent="0.35">
      <c r="A48" s="40" t="s">
        <v>617</v>
      </c>
      <c r="B48" s="11" t="s">
        <v>196</v>
      </c>
      <c r="C48" s="19" t="s">
        <v>308</v>
      </c>
      <c r="D48" s="41" t="s">
        <v>618</v>
      </c>
      <c r="E48" s="42" t="s">
        <v>619</v>
      </c>
      <c r="F48" s="40"/>
      <c r="G48" s="22"/>
      <c r="H48" s="30" t="s">
        <v>620</v>
      </c>
      <c r="I48" s="22"/>
      <c r="J48" s="42" t="s">
        <v>621</v>
      </c>
      <c r="K48" s="22">
        <v>2</v>
      </c>
      <c r="L48" s="22"/>
      <c r="M48" s="43">
        <v>800</v>
      </c>
      <c r="N48" s="22"/>
      <c r="O48" s="22"/>
      <c r="P48" s="22" t="s">
        <v>366</v>
      </c>
    </row>
  </sheetData>
  <sheetProtection insertRows="0"/>
  <autoFilter ref="A1:Q48" xr:uid="{00000000-0001-0000-0000-000000000000}"/>
  <dataConsolidate link="1"/>
  <phoneticPr fontId="1" type="noConversion"/>
  <dataValidations xWindow="329" yWindow="292" count="1">
    <dataValidation type="list" allowBlank="1" showInputMessage="1" showErrorMessage="1" error="يجب الاختيار من مناطق المحافطة" prompt="اختر من مناطق المحافظة" sqref="C2:C48" xr:uid="{CE10C155-069D-4556-BA94-18162F0043C3}">
      <formula1>INDIRECT(B2)</formula1>
    </dataValidation>
  </dataValidations>
  <pageMargins left="0.7" right="0.7" top="0.75" bottom="0.75" header="0.3" footer="0.3"/>
  <pageSetup orientation="portrait" r:id="rId1"/>
  <ignoredErrors>
    <ignoredError sqref="E2:H48" numberStoredAsText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O7" sqref="O7"/>
    </sheetView>
  </sheetViews>
  <sheetFormatPr defaultColWidth="15.7109375" defaultRowHeight="24" customHeight="1" x14ac:dyDescent="0.4"/>
  <cols>
    <col min="1" max="1" width="15.7109375" style="44"/>
    <col min="2" max="2" width="22.85546875" style="44" bestFit="1" customWidth="1"/>
    <col min="3" max="3" width="20" style="44" bestFit="1" customWidth="1"/>
    <col min="4" max="4" width="20.7109375" style="44" bestFit="1" customWidth="1"/>
    <col min="5" max="5" width="20.5703125" style="44" bestFit="1" customWidth="1"/>
    <col min="6" max="6" width="19.5703125" style="44" bestFit="1" customWidth="1"/>
    <col min="7" max="7" width="28" style="44" bestFit="1" customWidth="1"/>
    <col min="8" max="8" width="18.28515625" style="44" bestFit="1" customWidth="1"/>
    <col min="9" max="9" width="22" style="44" bestFit="1" customWidth="1"/>
    <col min="10" max="10" width="24" style="44" bestFit="1" customWidth="1"/>
    <col min="11" max="11" width="17.42578125" style="44" bestFit="1" customWidth="1"/>
    <col min="12" max="12" width="25.140625" style="44" bestFit="1" customWidth="1"/>
    <col min="13" max="13" width="19" style="44" bestFit="1" customWidth="1"/>
    <col min="14" max="14" width="20.140625" style="44" bestFit="1" customWidth="1"/>
    <col min="15" max="15" width="16.28515625" style="44" bestFit="1" customWidth="1"/>
    <col min="16" max="16" width="17.28515625" style="44" bestFit="1" customWidth="1"/>
    <col min="17" max="17" width="19.7109375" style="44" bestFit="1" customWidth="1"/>
    <col min="18" max="18" width="15.7109375" style="44"/>
    <col min="19" max="19" width="19.140625" style="44" bestFit="1" customWidth="1"/>
    <col min="20" max="20" width="24.42578125" style="44" bestFit="1" customWidth="1"/>
    <col min="21" max="21" width="19" style="44" bestFit="1" customWidth="1"/>
    <col min="22" max="22" width="19.28515625" style="44" bestFit="1" customWidth="1"/>
    <col min="23" max="23" width="14" style="44" bestFit="1" customWidth="1"/>
    <col min="24" max="24" width="15.7109375" style="44"/>
    <col min="25" max="25" width="15.42578125" style="44" bestFit="1" customWidth="1"/>
    <col min="26" max="26" width="20.140625" style="44" bestFit="1" customWidth="1"/>
    <col min="27" max="27" width="15.7109375" style="44"/>
    <col min="28" max="28" width="31.5703125" style="44" bestFit="1" customWidth="1"/>
    <col min="29" max="16384" width="15.7109375" style="44"/>
  </cols>
  <sheetData>
    <row r="1" spans="2:28" s="44" customFormat="1" ht="24" customHeight="1" x14ac:dyDescent="0.4">
      <c r="B1" s="3" t="s">
        <v>17</v>
      </c>
      <c r="C1" s="3" t="s">
        <v>18</v>
      </c>
      <c r="D1" s="3" t="s">
        <v>19</v>
      </c>
      <c r="E1" s="3" t="s">
        <v>33</v>
      </c>
      <c r="F1" s="3" t="s">
        <v>31</v>
      </c>
      <c r="G1" s="3" t="s">
        <v>36</v>
      </c>
      <c r="H1" s="3" t="s">
        <v>341</v>
      </c>
      <c r="I1" s="3" t="s">
        <v>20</v>
      </c>
      <c r="J1" s="3" t="s">
        <v>22</v>
      </c>
      <c r="K1" s="3" t="s">
        <v>29</v>
      </c>
      <c r="L1" s="3" t="s">
        <v>26</v>
      </c>
      <c r="M1" s="3" t="s">
        <v>28</v>
      </c>
      <c r="N1" s="3" t="s">
        <v>30</v>
      </c>
      <c r="O1" s="3" t="s">
        <v>196</v>
      </c>
      <c r="P1" s="3" t="s">
        <v>25</v>
      </c>
      <c r="Q1" s="3" t="s">
        <v>342</v>
      </c>
      <c r="R1" s="3" t="s">
        <v>27</v>
      </c>
      <c r="S1" s="3" t="s">
        <v>24</v>
      </c>
      <c r="T1" s="3" t="s">
        <v>344</v>
      </c>
      <c r="U1" s="3" t="s">
        <v>223</v>
      </c>
      <c r="V1" s="3" t="s">
        <v>37</v>
      </c>
      <c r="W1" s="3" t="s">
        <v>23</v>
      </c>
      <c r="X1" s="3" t="s">
        <v>34</v>
      </c>
      <c r="Y1" s="3" t="s">
        <v>343</v>
      </c>
      <c r="Z1" s="3" t="s">
        <v>35</v>
      </c>
      <c r="AB1" s="44" t="s">
        <v>10</v>
      </c>
    </row>
    <row r="3" spans="2:28" s="44" customFormat="1" ht="24" customHeight="1" x14ac:dyDescent="0.4">
      <c r="B3" s="5" t="s">
        <v>38</v>
      </c>
      <c r="C3" s="5" t="s">
        <v>16</v>
      </c>
      <c r="D3" s="5" t="s">
        <v>294</v>
      </c>
      <c r="E3" s="5" t="s">
        <v>160</v>
      </c>
      <c r="F3" s="5" t="s">
        <v>286</v>
      </c>
      <c r="G3" s="5" t="s">
        <v>275</v>
      </c>
      <c r="H3" s="5" t="s">
        <v>42</v>
      </c>
      <c r="I3" s="5" t="s">
        <v>292</v>
      </c>
      <c r="J3" s="5" t="s">
        <v>45</v>
      </c>
      <c r="K3" s="5" t="s">
        <v>48</v>
      </c>
      <c r="L3" s="5" t="s">
        <v>46</v>
      </c>
      <c r="M3" s="5" t="s">
        <v>47</v>
      </c>
      <c r="N3" s="5" t="s">
        <v>30</v>
      </c>
      <c r="O3" s="5" t="s">
        <v>315</v>
      </c>
      <c r="P3" s="5" t="s">
        <v>271</v>
      </c>
      <c r="Q3" s="5" t="s">
        <v>40</v>
      </c>
      <c r="R3" s="5" t="s">
        <v>317</v>
      </c>
      <c r="S3" s="5" t="s">
        <v>279</v>
      </c>
      <c r="T3" s="5" t="s">
        <v>74</v>
      </c>
      <c r="U3" s="5" t="s">
        <v>318</v>
      </c>
      <c r="V3" s="5" t="s">
        <v>163</v>
      </c>
      <c r="W3" s="5" t="s">
        <v>276</v>
      </c>
      <c r="X3" s="5" t="s">
        <v>284</v>
      </c>
      <c r="Y3" s="5" t="s">
        <v>49</v>
      </c>
      <c r="Z3" s="5" t="s">
        <v>148</v>
      </c>
      <c r="AB3" s="45" t="s">
        <v>366</v>
      </c>
    </row>
    <row r="4" spans="2:28" s="44" customFormat="1" ht="24" customHeight="1" x14ac:dyDescent="0.4">
      <c r="B4" s="5" t="s">
        <v>345</v>
      </c>
      <c r="C4" s="5" t="s">
        <v>213</v>
      </c>
      <c r="D4" s="5" t="s">
        <v>295</v>
      </c>
      <c r="E4" s="5" t="s">
        <v>102</v>
      </c>
      <c r="F4" s="5" t="s">
        <v>31</v>
      </c>
      <c r="G4" s="5" t="s">
        <v>277</v>
      </c>
      <c r="H4" s="5" t="s">
        <v>87</v>
      </c>
      <c r="I4" s="5" t="s">
        <v>278</v>
      </c>
      <c r="J4" s="5" t="s">
        <v>365</v>
      </c>
      <c r="K4" s="5" t="s">
        <v>274</v>
      </c>
      <c r="L4" s="5" t="s">
        <v>273</v>
      </c>
      <c r="M4" s="5" t="s">
        <v>297</v>
      </c>
      <c r="N4" s="5" t="s">
        <v>63</v>
      </c>
      <c r="O4" s="5" t="s">
        <v>307</v>
      </c>
      <c r="P4" s="5" t="s">
        <v>109</v>
      </c>
      <c r="Q4" s="5" t="s">
        <v>50</v>
      </c>
      <c r="R4" s="5" t="s">
        <v>272</v>
      </c>
      <c r="S4" s="5" t="s">
        <v>288</v>
      </c>
      <c r="T4" s="5" t="s">
        <v>301</v>
      </c>
      <c r="U4" s="5" t="s">
        <v>319</v>
      </c>
      <c r="V4" s="5" t="s">
        <v>182</v>
      </c>
      <c r="W4" s="5" t="s">
        <v>193</v>
      </c>
      <c r="X4" s="5" t="s">
        <v>280</v>
      </c>
      <c r="Y4" s="5" t="s">
        <v>159</v>
      </c>
      <c r="Z4" s="5" t="s">
        <v>54</v>
      </c>
      <c r="AB4" s="45" t="s">
        <v>367</v>
      </c>
    </row>
    <row r="5" spans="2:28" s="44" customFormat="1" ht="24" customHeight="1" x14ac:dyDescent="0.4">
      <c r="B5" s="5" t="s">
        <v>346</v>
      </c>
      <c r="C5" s="5" t="s">
        <v>190</v>
      </c>
      <c r="D5" s="5" t="s">
        <v>214</v>
      </c>
      <c r="E5" s="5" t="s">
        <v>67</v>
      </c>
      <c r="F5" s="5" t="s">
        <v>64</v>
      </c>
      <c r="G5" s="5" t="s">
        <v>103</v>
      </c>
      <c r="H5" s="5" t="s">
        <v>281</v>
      </c>
      <c r="I5" s="5" t="s">
        <v>291</v>
      </c>
      <c r="J5" s="5" t="s">
        <v>75</v>
      </c>
      <c r="K5" s="5" t="s">
        <v>80</v>
      </c>
      <c r="L5" s="5" t="s">
        <v>96</v>
      </c>
      <c r="M5" s="5" t="s">
        <v>79</v>
      </c>
      <c r="N5" s="5" t="s">
        <v>81</v>
      </c>
      <c r="O5" s="5" t="s">
        <v>312</v>
      </c>
      <c r="P5" s="5" t="s">
        <v>25</v>
      </c>
      <c r="Q5" s="5" t="s">
        <v>66</v>
      </c>
      <c r="R5" s="5" t="s">
        <v>27</v>
      </c>
      <c r="S5" s="5" t="s">
        <v>24</v>
      </c>
      <c r="T5" s="5" t="s">
        <v>282</v>
      </c>
      <c r="U5" s="5" t="s">
        <v>320</v>
      </c>
      <c r="V5" s="5" t="s">
        <v>89</v>
      </c>
      <c r="W5" s="5" t="s">
        <v>124</v>
      </c>
      <c r="X5" s="5" t="s">
        <v>161</v>
      </c>
      <c r="Y5" s="5" t="s">
        <v>289</v>
      </c>
      <c r="Z5" s="5" t="s">
        <v>118</v>
      </c>
      <c r="AB5" s="45" t="s">
        <v>368</v>
      </c>
    </row>
    <row r="6" spans="2:28" s="44" customFormat="1" ht="24" customHeight="1" x14ac:dyDescent="0.4">
      <c r="B6" s="5" t="s">
        <v>71</v>
      </c>
      <c r="C6" s="5" t="s">
        <v>351</v>
      </c>
      <c r="D6" s="5" t="s">
        <v>293</v>
      </c>
      <c r="E6" s="5" t="s">
        <v>41</v>
      </c>
      <c r="F6" s="5" t="s">
        <v>144</v>
      </c>
      <c r="G6" s="5" t="s">
        <v>119</v>
      </c>
      <c r="H6" s="5" t="s">
        <v>53</v>
      </c>
      <c r="I6" s="5" t="s">
        <v>137</v>
      </c>
      <c r="J6" s="5" t="s">
        <v>93</v>
      </c>
      <c r="K6" s="5" t="s">
        <v>98</v>
      </c>
      <c r="L6" s="5" t="s">
        <v>283</v>
      </c>
      <c r="M6" s="5" t="s">
        <v>97</v>
      </c>
      <c r="N6" s="5" t="s">
        <v>99</v>
      </c>
      <c r="O6" s="5" t="s">
        <v>306</v>
      </c>
      <c r="P6" s="5" t="s">
        <v>316</v>
      </c>
      <c r="Q6" s="5" t="s">
        <v>84</v>
      </c>
      <c r="R6" s="5" t="s">
        <v>188</v>
      </c>
      <c r="S6" s="5" t="s">
        <v>125</v>
      </c>
      <c r="T6" s="5" t="s">
        <v>92</v>
      </c>
      <c r="U6" s="5" t="s">
        <v>321</v>
      </c>
      <c r="V6" s="5" t="s">
        <v>150</v>
      </c>
      <c r="W6" s="5" t="s">
        <v>178</v>
      </c>
      <c r="X6" s="5" t="s">
        <v>171</v>
      </c>
      <c r="Y6" s="5" t="s">
        <v>65</v>
      </c>
      <c r="Z6" s="5" t="s">
        <v>133</v>
      </c>
      <c r="AB6" s="45" t="s">
        <v>369</v>
      </c>
    </row>
    <row r="7" spans="2:28" s="44" customFormat="1" ht="24" customHeight="1" x14ac:dyDescent="0.4">
      <c r="B7" s="5" t="s">
        <v>90</v>
      </c>
      <c r="C7" s="5" t="s">
        <v>215</v>
      </c>
      <c r="D7" s="5" t="s">
        <v>220</v>
      </c>
      <c r="E7" s="5" t="s">
        <v>85</v>
      </c>
      <c r="F7" s="5" t="s">
        <v>100</v>
      </c>
      <c r="G7" s="5" t="s">
        <v>134</v>
      </c>
      <c r="H7" s="5" t="s">
        <v>117</v>
      </c>
      <c r="I7" s="5" t="s">
        <v>199</v>
      </c>
      <c r="J7" s="5" t="s">
        <v>106</v>
      </c>
      <c r="K7" s="5" t="s">
        <v>112</v>
      </c>
      <c r="L7" s="5" t="s">
        <v>127</v>
      </c>
      <c r="M7" s="5" t="s">
        <v>111</v>
      </c>
      <c r="N7" s="5" t="s">
        <v>113</v>
      </c>
      <c r="O7" s="5" t="s">
        <v>308</v>
      </c>
      <c r="P7" s="5" t="s">
        <v>61</v>
      </c>
      <c r="Q7" s="5"/>
      <c r="R7" s="5" t="s">
        <v>181</v>
      </c>
      <c r="S7" s="5" t="s">
        <v>200</v>
      </c>
      <c r="T7" s="5" t="s">
        <v>21</v>
      </c>
      <c r="U7" s="5" t="s">
        <v>322</v>
      </c>
      <c r="V7" s="5" t="s">
        <v>55</v>
      </c>
      <c r="W7" s="5" t="s">
        <v>185</v>
      </c>
      <c r="X7" s="5" t="s">
        <v>132</v>
      </c>
      <c r="Y7" s="5" t="s">
        <v>83</v>
      </c>
      <c r="Z7" s="5" t="s">
        <v>88</v>
      </c>
      <c r="AB7" s="45" t="s">
        <v>370</v>
      </c>
    </row>
    <row r="8" spans="2:28" s="44" customFormat="1" ht="24" customHeight="1" x14ac:dyDescent="0.4">
      <c r="B8" s="5" t="s">
        <v>59</v>
      </c>
      <c r="C8" s="5" t="s">
        <v>227</v>
      </c>
      <c r="D8" s="5" t="s">
        <v>39</v>
      </c>
      <c r="E8" s="5" t="s">
        <v>131</v>
      </c>
      <c r="F8" s="5" t="s">
        <v>114</v>
      </c>
      <c r="G8" s="5" t="s">
        <v>149</v>
      </c>
      <c r="H8" s="5" t="s">
        <v>298</v>
      </c>
      <c r="I8" s="5" t="s">
        <v>176</v>
      </c>
      <c r="J8" s="5" t="s">
        <v>285</v>
      </c>
      <c r="K8" s="5"/>
      <c r="L8" s="5" t="s">
        <v>142</v>
      </c>
      <c r="M8" s="5" t="s">
        <v>128</v>
      </c>
      <c r="N8" s="5" t="s">
        <v>129</v>
      </c>
      <c r="O8" s="5" t="s">
        <v>311</v>
      </c>
      <c r="P8" s="5" t="s">
        <v>77</v>
      </c>
      <c r="Q8" s="5"/>
      <c r="R8" s="5" t="s">
        <v>195</v>
      </c>
      <c r="S8" s="5" t="s">
        <v>179</v>
      </c>
      <c r="T8" s="5" t="s">
        <v>154</v>
      </c>
      <c r="U8" s="5" t="s">
        <v>323</v>
      </c>
      <c r="V8" s="5" t="s">
        <v>104</v>
      </c>
      <c r="W8" s="5" t="s">
        <v>168</v>
      </c>
      <c r="X8" s="5" t="s">
        <v>52</v>
      </c>
      <c r="Y8" s="5" t="s">
        <v>101</v>
      </c>
      <c r="Z8" s="5" t="s">
        <v>69</v>
      </c>
      <c r="AB8" s="45" t="s">
        <v>371</v>
      </c>
    </row>
    <row r="9" spans="2:28" s="44" customFormat="1" ht="24" customHeight="1" x14ac:dyDescent="0.4">
      <c r="B9" s="5" t="s">
        <v>121</v>
      </c>
      <c r="C9" s="5" t="s">
        <v>325</v>
      </c>
      <c r="D9" s="5" t="s">
        <v>39</v>
      </c>
      <c r="E9" s="5" t="s">
        <v>146</v>
      </c>
      <c r="F9" s="5" t="s">
        <v>82</v>
      </c>
      <c r="G9" s="5" t="s">
        <v>287</v>
      </c>
      <c r="H9" s="5"/>
      <c r="I9" s="5" t="s">
        <v>203</v>
      </c>
      <c r="J9" s="5" t="s">
        <v>139</v>
      </c>
      <c r="K9" s="5"/>
      <c r="L9" s="5" t="s">
        <v>158</v>
      </c>
      <c r="M9" s="5" t="s">
        <v>143</v>
      </c>
      <c r="N9" s="5"/>
      <c r="O9" s="5" t="s">
        <v>310</v>
      </c>
      <c r="P9" s="5" t="s">
        <v>95</v>
      </c>
      <c r="Q9" s="5"/>
      <c r="R9" s="5" t="s">
        <v>78</v>
      </c>
      <c r="S9" s="5" t="s">
        <v>210</v>
      </c>
      <c r="T9" s="5" t="s">
        <v>138</v>
      </c>
      <c r="U9" s="5" t="s">
        <v>324</v>
      </c>
      <c r="V9" s="5" t="s">
        <v>135</v>
      </c>
      <c r="W9" s="5" t="s">
        <v>107</v>
      </c>
      <c r="X9" s="5" t="s">
        <v>34</v>
      </c>
      <c r="Y9" s="5" t="s">
        <v>115</v>
      </c>
      <c r="Z9" s="5" t="s">
        <v>162</v>
      </c>
    </row>
    <row r="10" spans="2:28" s="44" customFormat="1" ht="24" customHeight="1" x14ac:dyDescent="0.4">
      <c r="B10" s="5" t="s">
        <v>347</v>
      </c>
      <c r="C10" s="5" t="s">
        <v>352</v>
      </c>
      <c r="D10" s="5" t="s">
        <v>225</v>
      </c>
      <c r="E10" s="5" t="s">
        <v>51</v>
      </c>
      <c r="F10" s="5"/>
      <c r="G10" s="5" t="s">
        <v>172</v>
      </c>
      <c r="H10" s="5"/>
      <c r="I10" s="5" t="s">
        <v>73</v>
      </c>
      <c r="J10" s="5" t="s">
        <v>155</v>
      </c>
      <c r="K10" s="5"/>
      <c r="L10" s="5" t="s">
        <v>169</v>
      </c>
      <c r="M10" s="5" t="s">
        <v>302</v>
      </c>
      <c r="N10" s="5"/>
      <c r="O10" s="5" t="s">
        <v>313</v>
      </c>
      <c r="P10" s="5" t="s">
        <v>126</v>
      </c>
      <c r="Q10" s="5"/>
      <c r="R10" s="5" t="s">
        <v>170</v>
      </c>
      <c r="S10" s="5" t="s">
        <v>76</v>
      </c>
      <c r="T10" s="5" t="s">
        <v>58</v>
      </c>
      <c r="U10" s="5"/>
      <c r="V10" s="5" t="s">
        <v>70</v>
      </c>
      <c r="W10" s="5" t="s">
        <v>94</v>
      </c>
      <c r="X10" s="5" t="s">
        <v>68</v>
      </c>
      <c r="Y10" s="5" t="s">
        <v>130</v>
      </c>
      <c r="Z10" s="5" t="s">
        <v>299</v>
      </c>
    </row>
    <row r="11" spans="2:28" s="44" customFormat="1" ht="24" customHeight="1" x14ac:dyDescent="0.4">
      <c r="B11" s="5" t="s">
        <v>151</v>
      </c>
      <c r="C11" s="5" t="s">
        <v>219</v>
      </c>
      <c r="D11" s="5" t="s">
        <v>43</v>
      </c>
      <c r="E11" s="5" t="s">
        <v>116</v>
      </c>
      <c r="F11" s="5"/>
      <c r="G11" s="5" t="s">
        <v>290</v>
      </c>
      <c r="H11" s="5"/>
      <c r="I11" s="5" t="s">
        <v>300</v>
      </c>
      <c r="J11" s="5" t="s">
        <v>167</v>
      </c>
      <c r="K11" s="5"/>
      <c r="L11" s="5" t="s">
        <v>180</v>
      </c>
      <c r="M11" s="5"/>
      <c r="N11" s="5"/>
      <c r="O11" s="5" t="s">
        <v>314</v>
      </c>
      <c r="P11" s="5" t="s">
        <v>141</v>
      </c>
      <c r="Q11" s="5"/>
      <c r="R11" s="5" t="s">
        <v>62</v>
      </c>
      <c r="S11" s="5" t="s">
        <v>60</v>
      </c>
      <c r="T11" s="5"/>
      <c r="U11" s="5"/>
      <c r="V11" s="5" t="s">
        <v>173</v>
      </c>
      <c r="W11" s="5" t="s">
        <v>23</v>
      </c>
      <c r="X11" s="5" t="s">
        <v>147</v>
      </c>
      <c r="Y11" s="5" t="s">
        <v>32</v>
      </c>
      <c r="Z11" s="5"/>
      <c r="AB11" s="45"/>
    </row>
    <row r="12" spans="2:28" s="44" customFormat="1" ht="24" customHeight="1" x14ac:dyDescent="0.4">
      <c r="B12" s="5" t="s">
        <v>164</v>
      </c>
      <c r="C12" s="5" t="s">
        <v>229</v>
      </c>
      <c r="D12" s="5" t="s">
        <v>56</v>
      </c>
      <c r="E12" s="5"/>
      <c r="F12" s="5"/>
      <c r="G12" s="5"/>
      <c r="H12" s="5"/>
      <c r="I12" s="5" t="s">
        <v>166</v>
      </c>
      <c r="J12" s="5" t="s">
        <v>177</v>
      </c>
      <c r="K12" s="5"/>
      <c r="L12" s="5" t="s">
        <v>187</v>
      </c>
      <c r="M12" s="5"/>
      <c r="N12" s="5"/>
      <c r="O12" s="5" t="s">
        <v>309</v>
      </c>
      <c r="P12" s="5" t="s">
        <v>157</v>
      </c>
      <c r="Q12" s="5"/>
      <c r="R12" s="5" t="s">
        <v>110</v>
      </c>
      <c r="S12" s="5" t="s">
        <v>186</v>
      </c>
      <c r="T12" s="5"/>
      <c r="U12" s="5"/>
      <c r="V12" s="5" t="s">
        <v>120</v>
      </c>
      <c r="W12" s="5" t="s">
        <v>156</v>
      </c>
      <c r="X12" s="5" t="s">
        <v>86</v>
      </c>
      <c r="Y12" s="5" t="s">
        <v>145</v>
      </c>
      <c r="Z12" s="5"/>
    </row>
    <row r="13" spans="2:28" s="44" customFormat="1" ht="24" customHeight="1" x14ac:dyDescent="0.4">
      <c r="B13" s="5" t="s">
        <v>174</v>
      </c>
      <c r="C13" s="5" t="s">
        <v>326</v>
      </c>
      <c r="D13" s="5" t="s">
        <v>230</v>
      </c>
      <c r="E13" s="5"/>
      <c r="F13" s="5"/>
      <c r="G13" s="5"/>
      <c r="H13" s="5"/>
      <c r="I13" s="5" t="s">
        <v>44</v>
      </c>
      <c r="J13" s="5" t="s">
        <v>184</v>
      </c>
      <c r="K13" s="5"/>
      <c r="L13" s="5" t="s">
        <v>194</v>
      </c>
      <c r="M13" s="5"/>
      <c r="N13" s="5"/>
      <c r="O13" s="5"/>
      <c r="P13" s="5"/>
      <c r="Q13" s="5"/>
      <c r="R13" s="5"/>
      <c r="S13" s="5" t="s">
        <v>205</v>
      </c>
      <c r="T13" s="5"/>
      <c r="U13" s="5"/>
      <c r="V13" s="5"/>
      <c r="W13" s="5" t="s">
        <v>140</v>
      </c>
      <c r="X13" s="5"/>
      <c r="Y13" s="5"/>
      <c r="Z13" s="5"/>
    </row>
    <row r="14" spans="2:28" s="44" customFormat="1" ht="24" customHeight="1" x14ac:dyDescent="0.4">
      <c r="B14" s="5" t="s">
        <v>183</v>
      </c>
      <c r="C14" s="5" t="s">
        <v>353</v>
      </c>
      <c r="D14" s="5" t="s">
        <v>232</v>
      </c>
      <c r="E14" s="5"/>
      <c r="F14" s="5"/>
      <c r="G14" s="5"/>
      <c r="H14" s="5"/>
      <c r="I14" s="5" t="s">
        <v>57</v>
      </c>
      <c r="J14" s="5" t="s">
        <v>192</v>
      </c>
      <c r="K14" s="5"/>
      <c r="L14" s="5" t="s">
        <v>201</v>
      </c>
      <c r="M14" s="5"/>
      <c r="N14" s="5"/>
      <c r="O14" s="5"/>
      <c r="P14" s="5"/>
      <c r="Q14" s="5"/>
      <c r="R14" s="5"/>
      <c r="S14" s="5" t="s">
        <v>108</v>
      </c>
      <c r="T14" s="5"/>
      <c r="U14" s="5"/>
      <c r="V14" s="5"/>
      <c r="W14" s="5"/>
      <c r="X14" s="5"/>
      <c r="Y14" s="5"/>
      <c r="Z14" s="5"/>
    </row>
    <row r="15" spans="2:28" s="44" customFormat="1" ht="24" customHeight="1" x14ac:dyDescent="0.4">
      <c r="B15" s="5" t="s">
        <v>189</v>
      </c>
      <c r="C15" s="5" t="s">
        <v>327</v>
      </c>
      <c r="D15" s="5" t="s">
        <v>234</v>
      </c>
      <c r="E15" s="5"/>
      <c r="F15" s="5"/>
      <c r="G15" s="5"/>
      <c r="H15" s="5"/>
      <c r="I15" s="5" t="s">
        <v>123</v>
      </c>
      <c r="J15" s="5" t="s">
        <v>303</v>
      </c>
      <c r="K15" s="5"/>
      <c r="L15" s="5" t="s">
        <v>206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2:28" s="44" customFormat="1" ht="24" customHeight="1" x14ac:dyDescent="0.4">
      <c r="B16" s="5" t="s">
        <v>197</v>
      </c>
      <c r="C16" s="5" t="s">
        <v>328</v>
      </c>
      <c r="D16" s="5" t="s">
        <v>334</v>
      </c>
      <c r="E16" s="5"/>
      <c r="F16" s="5"/>
      <c r="G16" s="5"/>
      <c r="H16" s="5"/>
      <c r="I16" s="5" t="s">
        <v>153</v>
      </c>
      <c r="J16" s="5" t="s">
        <v>204</v>
      </c>
      <c r="K16" s="5"/>
      <c r="L16" s="5" t="s">
        <v>211</v>
      </c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2:26" s="44" customFormat="1" ht="24" customHeight="1" x14ac:dyDescent="0.4">
      <c r="B17" s="5" t="s">
        <v>202</v>
      </c>
      <c r="C17" s="5" t="s">
        <v>329</v>
      </c>
      <c r="D17" s="5" t="s">
        <v>72</v>
      </c>
      <c r="E17" s="5"/>
      <c r="F17" s="5"/>
      <c r="G17" s="5"/>
      <c r="H17" s="5"/>
      <c r="I17" s="5" t="s">
        <v>208</v>
      </c>
      <c r="J17" s="5" t="s">
        <v>209</v>
      </c>
      <c r="K17" s="5"/>
      <c r="L17" s="5" t="s">
        <v>214</v>
      </c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2:26" s="44" customFormat="1" ht="24" customHeight="1" x14ac:dyDescent="0.4">
      <c r="B18" s="5" t="s">
        <v>207</v>
      </c>
      <c r="C18" s="5" t="s">
        <v>354</v>
      </c>
      <c r="D18" s="5" t="s">
        <v>72</v>
      </c>
      <c r="E18" s="5"/>
      <c r="F18" s="5"/>
      <c r="G18" s="5"/>
      <c r="H18" s="5"/>
      <c r="I18" s="5"/>
      <c r="J18" s="5" t="s">
        <v>304</v>
      </c>
      <c r="K18" s="5"/>
      <c r="L18" s="5" t="s">
        <v>217</v>
      </c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2:26" s="44" customFormat="1" ht="24" customHeight="1" x14ac:dyDescent="0.4">
      <c r="B19" s="5" t="s">
        <v>212</v>
      </c>
      <c r="C19" s="5" t="s">
        <v>330</v>
      </c>
      <c r="D19" s="5" t="s">
        <v>364</v>
      </c>
      <c r="E19" s="5"/>
      <c r="F19" s="5"/>
      <c r="G19" s="5"/>
      <c r="H19" s="5"/>
      <c r="I19" s="5"/>
      <c r="J19" s="5" t="s">
        <v>305</v>
      </c>
      <c r="K19" s="5"/>
      <c r="L19" s="5" t="s">
        <v>222</v>
      </c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2:26" s="44" customFormat="1" ht="24" customHeight="1" x14ac:dyDescent="0.4">
      <c r="B20" s="5" t="s">
        <v>348</v>
      </c>
      <c r="C20" s="5" t="s">
        <v>331</v>
      </c>
      <c r="D20" s="5" t="s">
        <v>237</v>
      </c>
      <c r="E20" s="5"/>
      <c r="F20" s="5"/>
      <c r="G20" s="5"/>
      <c r="H20" s="5"/>
      <c r="I20" s="5"/>
      <c r="J20" s="5" t="s">
        <v>221</v>
      </c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2:26" s="44" customFormat="1" ht="24" customHeight="1" x14ac:dyDescent="0.4">
      <c r="B21" s="5" t="s">
        <v>218</v>
      </c>
      <c r="C21" s="5" t="s">
        <v>332</v>
      </c>
      <c r="D21" s="5" t="s">
        <v>91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2:26" s="44" customFormat="1" ht="24" customHeight="1" x14ac:dyDescent="0.4">
      <c r="B22" s="5" t="s">
        <v>224</v>
      </c>
      <c r="C22" s="5" t="s">
        <v>333</v>
      </c>
      <c r="D22" s="5" t="s">
        <v>239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2:26" s="44" customFormat="1" ht="24" customHeight="1" x14ac:dyDescent="0.4">
      <c r="B23" s="5" t="s">
        <v>216</v>
      </c>
      <c r="C23" s="5" t="s">
        <v>372</v>
      </c>
      <c r="D23" s="5" t="s">
        <v>105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2:26" s="44" customFormat="1" ht="24" customHeight="1" x14ac:dyDescent="0.4">
      <c r="B24" s="5" t="s">
        <v>226</v>
      </c>
      <c r="C24" s="5"/>
      <c r="D24" s="5" t="s">
        <v>336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2:26" s="44" customFormat="1" ht="24" customHeight="1" x14ac:dyDescent="0.4">
      <c r="B25" s="5" t="s">
        <v>228</v>
      </c>
      <c r="C25" s="5"/>
      <c r="D25" s="5" t="s">
        <v>241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2:26" s="44" customFormat="1" ht="24" customHeight="1" x14ac:dyDescent="0.4">
      <c r="B26" s="5" t="s">
        <v>231</v>
      </c>
      <c r="C26" s="5"/>
      <c r="D26" s="5" t="s">
        <v>122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2:26" s="44" customFormat="1" ht="24" customHeight="1" x14ac:dyDescent="0.4">
      <c r="B27" s="5" t="s">
        <v>233</v>
      </c>
      <c r="C27" s="5"/>
      <c r="D27" s="5" t="s">
        <v>243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2:26" s="44" customFormat="1" ht="24" customHeight="1" x14ac:dyDescent="0.4">
      <c r="B28" s="5" t="s">
        <v>349</v>
      </c>
      <c r="C28" s="5"/>
      <c r="D28" s="5" t="s">
        <v>136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2:26" s="44" customFormat="1" ht="24" customHeight="1" x14ac:dyDescent="0.4">
      <c r="B29" s="5" t="s">
        <v>235</v>
      </c>
      <c r="C29" s="5"/>
      <c r="D29" s="5" t="s">
        <v>245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2:26" s="44" customFormat="1" ht="24" customHeight="1" x14ac:dyDescent="0.4">
      <c r="B30" s="5" t="s">
        <v>236</v>
      </c>
      <c r="C30" s="5"/>
      <c r="D30" s="5" t="s">
        <v>152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2:26" s="44" customFormat="1" ht="24" customHeight="1" x14ac:dyDescent="0.4">
      <c r="B31" s="5" t="s">
        <v>238</v>
      </c>
      <c r="C31" s="5"/>
      <c r="D31" s="5" t="s">
        <v>248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2:26" s="44" customFormat="1" ht="24" customHeight="1" x14ac:dyDescent="0.4">
      <c r="B32" s="5" t="s">
        <v>240</v>
      </c>
      <c r="C32" s="5"/>
      <c r="D32" s="5" t="s">
        <v>250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2:26" s="44" customFormat="1" ht="24" customHeight="1" x14ac:dyDescent="0.4">
      <c r="B33" s="5" t="s">
        <v>242</v>
      </c>
      <c r="C33" s="5"/>
      <c r="D33" s="5" t="s">
        <v>165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2:26" s="44" customFormat="1" ht="24" customHeight="1" x14ac:dyDescent="0.4">
      <c r="B34" s="5" t="s">
        <v>107</v>
      </c>
      <c r="C34" s="5"/>
      <c r="D34" s="5" t="s">
        <v>251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2:26" s="44" customFormat="1" ht="24" customHeight="1" x14ac:dyDescent="0.4">
      <c r="B35" s="5" t="s">
        <v>244</v>
      </c>
      <c r="C35" s="5"/>
      <c r="D35" s="5" t="s">
        <v>252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2:26" s="44" customFormat="1" ht="24" customHeight="1" x14ac:dyDescent="0.4">
      <c r="B36" s="5" t="s">
        <v>246</v>
      </c>
      <c r="C36" s="5"/>
      <c r="D36" s="5" t="s">
        <v>254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2:26" s="44" customFormat="1" ht="24" customHeight="1" x14ac:dyDescent="0.4">
      <c r="B37" s="5" t="s">
        <v>247</v>
      </c>
      <c r="C37" s="5"/>
      <c r="D37" s="5" t="s">
        <v>256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2:26" s="44" customFormat="1" ht="24" customHeight="1" x14ac:dyDescent="0.4">
      <c r="B38" s="5" t="s">
        <v>249</v>
      </c>
      <c r="C38" s="5"/>
      <c r="D38" s="5" t="s">
        <v>296</v>
      </c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2:26" s="44" customFormat="1" ht="24" customHeight="1" x14ac:dyDescent="0.4">
      <c r="B39" s="5" t="s">
        <v>338</v>
      </c>
      <c r="C39" s="5"/>
      <c r="D39" s="5" t="s">
        <v>258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2:26" s="44" customFormat="1" ht="24" customHeight="1" x14ac:dyDescent="0.4">
      <c r="B40" s="5" t="s">
        <v>253</v>
      </c>
      <c r="C40" s="5"/>
      <c r="D40" s="5" t="s">
        <v>259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2:26" s="44" customFormat="1" ht="24" customHeight="1" x14ac:dyDescent="0.4">
      <c r="B41" s="5" t="s">
        <v>255</v>
      </c>
      <c r="C41" s="5"/>
      <c r="D41" s="5" t="s">
        <v>260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2:26" s="44" customFormat="1" ht="24" customHeight="1" x14ac:dyDescent="0.4">
      <c r="B42" s="5" t="s">
        <v>257</v>
      </c>
      <c r="C42" s="5"/>
      <c r="D42" s="5" t="s">
        <v>261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2:26" s="44" customFormat="1" ht="24" customHeight="1" x14ac:dyDescent="0.4">
      <c r="B43" s="5" t="s">
        <v>339</v>
      </c>
      <c r="C43" s="5"/>
      <c r="D43" s="5" t="s">
        <v>262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2:26" s="44" customFormat="1" ht="24" customHeight="1" x14ac:dyDescent="0.4">
      <c r="B44" s="5" t="s">
        <v>350</v>
      </c>
      <c r="C44" s="5"/>
      <c r="D44" s="5" t="s">
        <v>175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2:26" s="44" customFormat="1" ht="24" customHeight="1" x14ac:dyDescent="0.4">
      <c r="B45" s="5" t="s">
        <v>355</v>
      </c>
      <c r="C45" s="5"/>
      <c r="D45" s="5" t="s">
        <v>263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2:26" s="44" customFormat="1" ht="24" customHeight="1" x14ac:dyDescent="0.4">
      <c r="B46" s="5" t="s">
        <v>356</v>
      </c>
      <c r="C46" s="5"/>
      <c r="D46" s="5" t="s">
        <v>264</v>
      </c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2:26" s="44" customFormat="1" ht="24" customHeight="1" x14ac:dyDescent="0.4">
      <c r="B47" s="5" t="s">
        <v>357</v>
      </c>
      <c r="C47" s="5"/>
      <c r="D47" s="5" t="s">
        <v>335</v>
      </c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2:26" s="44" customFormat="1" ht="24" customHeight="1" x14ac:dyDescent="0.4">
      <c r="B48" s="5" t="s">
        <v>358</v>
      </c>
      <c r="C48" s="5"/>
      <c r="D48" s="5" t="s">
        <v>265</v>
      </c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2:26" s="44" customFormat="1" ht="24" customHeight="1" x14ac:dyDescent="0.4">
      <c r="B49" s="5" t="s">
        <v>359</v>
      </c>
      <c r="C49" s="5"/>
      <c r="D49" s="5" t="s">
        <v>266</v>
      </c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2:26" s="44" customFormat="1" ht="24" customHeight="1" x14ac:dyDescent="0.4">
      <c r="B50" s="5" t="s">
        <v>360</v>
      </c>
      <c r="C50" s="5"/>
      <c r="D50" s="5" t="s">
        <v>337</v>
      </c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2:26" s="44" customFormat="1" ht="24" customHeight="1" x14ac:dyDescent="0.4">
      <c r="B51" s="5" t="s">
        <v>361</v>
      </c>
      <c r="C51" s="5"/>
      <c r="D51" s="5" t="s">
        <v>267</v>
      </c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2:26" s="44" customFormat="1" ht="24" customHeight="1" x14ac:dyDescent="0.4">
      <c r="B52" s="5" t="s">
        <v>362</v>
      </c>
      <c r="C52" s="5"/>
      <c r="D52" s="5" t="s">
        <v>191</v>
      </c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2:26" s="44" customFormat="1" ht="24" customHeight="1" x14ac:dyDescent="0.4">
      <c r="B53" s="5"/>
      <c r="C53" s="5"/>
      <c r="D53" s="5" t="s">
        <v>268</v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2:26" s="44" customFormat="1" ht="24" customHeight="1" x14ac:dyDescent="0.4">
      <c r="B54" s="5"/>
      <c r="C54" s="5"/>
      <c r="D54" s="5" t="s">
        <v>269</v>
      </c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2:26" s="44" customFormat="1" ht="24" customHeight="1" x14ac:dyDescent="0.4">
      <c r="B55" s="5"/>
      <c r="C55" s="5"/>
      <c r="D55" s="5" t="s">
        <v>270</v>
      </c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2:26" s="44" customFormat="1" ht="24" customHeight="1" x14ac:dyDescent="0.4">
      <c r="B56" s="5"/>
      <c r="C56" s="5"/>
      <c r="D56" s="5" t="s">
        <v>198</v>
      </c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2:26" s="44" customFormat="1" ht="24" customHeight="1" x14ac:dyDescent="0.4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2:26" s="44" customFormat="1" ht="24" customHeight="1" x14ac:dyDescent="0.4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2:26" s="44" customFormat="1" ht="24" customHeight="1" x14ac:dyDescent="0.4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2:26" s="44" customFormat="1" ht="24" customHeight="1" x14ac:dyDescent="0.4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2:26" s="44" customFormat="1" ht="24" customHeight="1" x14ac:dyDescent="0.4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2:26" s="44" customFormat="1" ht="24" customHeight="1" x14ac:dyDescent="0.4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2:26" s="44" customFormat="1" ht="24" customHeight="1" x14ac:dyDescent="0.4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2:26" s="44" customFormat="1" ht="24" customHeight="1" x14ac:dyDescent="0.4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2:26" s="44" customFormat="1" ht="24" customHeight="1" x14ac:dyDescent="0.4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2:26" s="44" customFormat="1" ht="24" customHeight="1" x14ac:dyDescent="0.4">
      <c r="B66" s="4" t="s">
        <v>363</v>
      </c>
      <c r="C66" s="4" t="s">
        <v>363</v>
      </c>
      <c r="D66" s="4" t="s">
        <v>363</v>
      </c>
      <c r="E66" s="4" t="s">
        <v>363</v>
      </c>
      <c r="F66" s="4" t="s">
        <v>363</v>
      </c>
      <c r="G66" s="4" t="s">
        <v>363</v>
      </c>
      <c r="H66" s="4" t="s">
        <v>363</v>
      </c>
      <c r="I66" s="4" t="s">
        <v>363</v>
      </c>
      <c r="J66" s="4" t="s">
        <v>363</v>
      </c>
      <c r="K66" s="4" t="s">
        <v>363</v>
      </c>
      <c r="L66" s="4" t="s">
        <v>363</v>
      </c>
      <c r="M66" s="4" t="s">
        <v>363</v>
      </c>
      <c r="N66" s="4" t="s">
        <v>363</v>
      </c>
      <c r="O66" s="4" t="s">
        <v>363</v>
      </c>
      <c r="P66" s="4" t="s">
        <v>363</v>
      </c>
      <c r="Q66" s="4" t="s">
        <v>363</v>
      </c>
      <c r="R66" s="4" t="s">
        <v>363</v>
      </c>
      <c r="S66" s="4" t="s">
        <v>363</v>
      </c>
      <c r="T66" s="4" t="s">
        <v>363</v>
      </c>
      <c r="U66" s="4" t="s">
        <v>363</v>
      </c>
      <c r="V66" s="4" t="s">
        <v>363</v>
      </c>
      <c r="W66" s="4" t="s">
        <v>363</v>
      </c>
      <c r="X66" s="4" t="s">
        <v>363</v>
      </c>
      <c r="Y66" s="4" t="s">
        <v>363</v>
      </c>
      <c r="Z66" s="4" t="s">
        <v>363</v>
      </c>
    </row>
    <row r="90" spans="4:4" s="44" customFormat="1" ht="24" customHeight="1" x14ac:dyDescent="0.4">
      <c r="D90" s="46"/>
    </row>
    <row r="101" spans="4:4" s="44" customFormat="1" ht="24" customHeight="1" x14ac:dyDescent="0.4">
      <c r="D101" s="46"/>
    </row>
    <row r="110" spans="4:4" s="44" customFormat="1" ht="24" customHeight="1" x14ac:dyDescent="0.4">
      <c r="D110" s="46"/>
    </row>
    <row r="121" spans="4:4" s="44" customFormat="1" ht="24" customHeight="1" x14ac:dyDescent="0.4">
      <c r="D121" s="46"/>
    </row>
    <row r="129" spans="4:4" s="44" customFormat="1" ht="24" customHeight="1" x14ac:dyDescent="0.4">
      <c r="D129" s="46"/>
    </row>
    <row r="146" spans="4:4" s="44" customFormat="1" ht="24" customHeight="1" x14ac:dyDescent="0.4">
      <c r="D146" s="46"/>
    </row>
    <row r="166" spans="4:4" s="44" customFormat="1" ht="24" customHeight="1" x14ac:dyDescent="0.4">
      <c r="D166" s="46"/>
    </row>
    <row r="173" spans="4:4" s="44" customFormat="1" ht="24" customHeight="1" x14ac:dyDescent="0.4">
      <c r="D173" s="46"/>
    </row>
    <row r="192" spans="4:4" s="44" customFormat="1" ht="24" customHeight="1" x14ac:dyDescent="0.4">
      <c r="D192" s="46"/>
    </row>
    <row r="202" spans="4:4" s="44" customFormat="1" ht="24" customHeight="1" x14ac:dyDescent="0.4">
      <c r="D202" s="46"/>
    </row>
    <row r="210" spans="4:4" s="44" customFormat="1" ht="24" customHeight="1" x14ac:dyDescent="0.4">
      <c r="D210" s="46"/>
    </row>
    <row r="222" spans="4:4" s="44" customFormat="1" ht="24" customHeight="1" x14ac:dyDescent="0.4">
      <c r="D222" s="46"/>
    </row>
    <row r="234" spans="4:4" s="44" customFormat="1" ht="24" customHeight="1" x14ac:dyDescent="0.4">
      <c r="D234" s="46"/>
    </row>
    <row r="240" spans="4:4" s="44" customFormat="1" ht="24" customHeight="1" x14ac:dyDescent="0.4">
      <c r="D240" s="46"/>
    </row>
    <row r="252" spans="4:4" s="44" customFormat="1" ht="24" customHeight="1" x14ac:dyDescent="0.4">
      <c r="D252" s="46"/>
    </row>
    <row r="266" spans="4:4" s="44" customFormat="1" ht="24" customHeight="1" x14ac:dyDescent="0.4">
      <c r="D266" s="46"/>
    </row>
    <row r="276" spans="4:4" s="44" customFormat="1" ht="24" customHeight="1" x14ac:dyDescent="0.4">
      <c r="D276" s="46"/>
    </row>
    <row r="285" spans="4:4" s="44" customFormat="1" ht="24" customHeight="1" x14ac:dyDescent="0.4">
      <c r="D285" s="46"/>
    </row>
    <row r="297" spans="4:4" s="44" customFormat="1" ht="24" customHeight="1" x14ac:dyDescent="0.4">
      <c r="D297" s="46"/>
    </row>
    <row r="310" spans="4:4" s="44" customFormat="1" ht="24" customHeight="1" x14ac:dyDescent="0.4">
      <c r="D310" s="46"/>
    </row>
    <row r="322" spans="4:4" s="44" customFormat="1" ht="24" customHeight="1" x14ac:dyDescent="0.4">
      <c r="D322" s="46"/>
    </row>
    <row r="334" spans="4:4" s="44" customFormat="1" ht="24" customHeight="1" x14ac:dyDescent="0.4">
      <c r="D334" s="46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865FB-3861-43CE-8046-9754912BF05B}">
  <dimension ref="G4:M22"/>
  <sheetViews>
    <sheetView workbookViewId="0">
      <selection activeCell="J21" sqref="J21"/>
    </sheetView>
  </sheetViews>
  <sheetFormatPr defaultRowHeight="21" x14ac:dyDescent="0.35"/>
  <cols>
    <col min="7" max="7" width="23.5703125" bestFit="1" customWidth="1"/>
    <col min="13" max="13" width="47.5703125" style="1" customWidth="1"/>
  </cols>
  <sheetData>
    <row r="4" spans="7:13" x14ac:dyDescent="0.35">
      <c r="M4" s="2" t="s">
        <v>374</v>
      </c>
    </row>
    <row r="5" spans="7:13" x14ac:dyDescent="0.35">
      <c r="M5" s="2" t="s">
        <v>375</v>
      </c>
    </row>
    <row r="6" spans="7:13" x14ac:dyDescent="0.35">
      <c r="G6" t="s">
        <v>373</v>
      </c>
      <c r="M6" s="2" t="s">
        <v>376</v>
      </c>
    </row>
    <row r="7" spans="7:13" x14ac:dyDescent="0.35">
      <c r="M7" s="2" t="s">
        <v>377</v>
      </c>
    </row>
    <row r="8" spans="7:13" x14ac:dyDescent="0.35">
      <c r="G8" t="s">
        <v>373</v>
      </c>
      <c r="M8" s="2" t="s">
        <v>379</v>
      </c>
    </row>
    <row r="9" spans="7:13" x14ac:dyDescent="0.35">
      <c r="M9" s="1" t="s">
        <v>380</v>
      </c>
    </row>
    <row r="10" spans="7:13" x14ac:dyDescent="0.35">
      <c r="G10" t="s">
        <v>373</v>
      </c>
      <c r="M10" s="2" t="s">
        <v>380</v>
      </c>
    </row>
    <row r="11" spans="7:13" x14ac:dyDescent="0.35">
      <c r="M11" s="1" t="s">
        <v>382</v>
      </c>
    </row>
    <row r="12" spans="7:13" x14ac:dyDescent="0.35">
      <c r="G12" t="s">
        <v>373</v>
      </c>
      <c r="M12" s="2">
        <v>961138</v>
      </c>
    </row>
    <row r="13" spans="7:13" x14ac:dyDescent="0.35">
      <c r="M13" s="2">
        <v>61883725</v>
      </c>
    </row>
    <row r="14" spans="7:13" x14ac:dyDescent="0.35">
      <c r="G14" t="s">
        <v>378</v>
      </c>
    </row>
    <row r="16" spans="7:13" x14ac:dyDescent="0.35">
      <c r="G16" t="s">
        <v>378</v>
      </c>
    </row>
    <row r="18" spans="7:7" x14ac:dyDescent="0.35">
      <c r="G18" t="s">
        <v>381</v>
      </c>
    </row>
    <row r="20" spans="7:7" x14ac:dyDescent="0.35">
      <c r="G20" t="s">
        <v>383</v>
      </c>
    </row>
    <row r="22" spans="7:7" x14ac:dyDescent="0.35">
      <c r="G22" t="s">
        <v>384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25</vt:i4>
      </vt:variant>
    </vt:vector>
  </HeadingPairs>
  <TitlesOfParts>
    <vt:vector size="28" baseType="lpstr">
      <vt:lpstr>Sheet1</vt:lpstr>
      <vt:lpstr>Sheet2</vt:lpstr>
      <vt:lpstr>Sheet3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2024-12-04T19:05:44Z</dcterms:modified>
</cp:coreProperties>
</file>