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20669D1-A6B7-4AAB-9B4F-7D5073B30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33" i="1"/>
  <c r="M25" i="1"/>
  <c r="M17" i="1"/>
  <c r="M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<sst xmlns="http://schemas.openxmlformats.org/spreadsheetml/2006/main" count="920" uniqueCount="684">
  <si>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</si>
  <si>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</si>
  <si>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</si>
  <si>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</si>
  <si>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</si>
  <si>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</si>
  <si>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</si>
  <si>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</si>
  <si>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</si>
  <si>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</si>
  <si>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</si>
  <si>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</si>
  <si>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</si>
  <si>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</si>
  <si>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</si>
  <si>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</si>
  <si>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</si>
  <si>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</si>
  <si>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</si>
  <si>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</si>
  <si>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</si>
  <si>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</si>
  <si>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</si>
  <si>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</si>
  <si>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</si>
  <si>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</si>
  <si>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</si>
  <si>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</si>
  <si>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</si>
  <si>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</si>
  <si>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</si>
  <si>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</si>
  <si>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</si>
  <si>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</si>
  <si>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</si>
  <si>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</si>
  <si>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</si>
  <si>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</si>
  <si>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</si>
  <si>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</si>
  <si>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</si>
  <si>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</si>
  <si>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</si>
  <si>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</si>
  <si>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</si>
  <si>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</si>
  <si>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</si>
  <si>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</si>
  <si>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</si>
  <si>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</si>
  <si>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</si>
  <si>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</si>
  <si>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</si>
  <si>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</si>
  <si>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</si>
  <si>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</si>
  <si>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</si>
  <si>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</si>
  <si>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</si>
  <si>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</si>
  <si>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</si>
  <si>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</si>
  <si>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</si>
  <si>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</si>
  <si>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</si>
  <si>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</si>
  <si>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</si>
  <si>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</si>
  <si>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</si>
  <si>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</si>
  <si>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</si>
  <si>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</si>
  <si>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</si>
  <si>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</si>
  <si>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</si>
  <si>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</si>
  <si>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</si>
  <si>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</si>
  <si>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</si>
  <si>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</si>
  <si>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</si>
  <si>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</si>
  <si>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</si>
  <si>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</si>
  <si>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</si>
  <si>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</si>
  <si>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</si>
  <si>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</si>
  <si>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</si>
  <si>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</si>
  <si>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</si>
  <si>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</si>
  <si>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</si>
  <si>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</si>
  <si>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</si>
  <si>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</si>
  <si>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</si>
  <si>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</si>
  <si>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</si>
  <si>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</si>
  <si>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</si>
  <si>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</si>
  <si>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</si>
  <si>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</si>
  <si>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</si>
  <si>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</si>
  <si>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</si>
  <si>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</si>
  <si>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</si>
  <si>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</si>
  <si>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</si>
  <si>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</si>
  <si>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</si>
  <si>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</si>
  <si>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</si>
  <si>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</si>
  <si>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</si>
  <si>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</si>
  <si>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</si>
  <si>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</si>
  <si>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</si>
  <si>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</si>
  <si>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</si>
  <si>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</si>
  <si>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</si>
  <si>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</si>
  <si>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</si>
  <si>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</si>
  <si>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</si>
  <si>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</si>
  <si>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</si>
  <si>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</si>
  <si>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</si>
  <si>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</si>
  <si>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</si>
  <si>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</si>
  <si>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</si>
  <si>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</si>
  <si>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</si>
  <si>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</si>
  <si>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</si>
  <si>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</si>
  <si>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</si>
  <si>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</si>
  <si>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</si>
  <si>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</si>
  <si>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</si>
  <si>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</si>
  <si>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</si>
  <si>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</si>
  <si>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</si>
  <si>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</si>
  <si>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</si>
  <si>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</si>
  <si>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</si>
  <si>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</si>
  <si>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</si>
  <si>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</si>
  <si>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</si>
  <si>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</si>
  <si>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</si>
  <si>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</si>
  <si>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</si>
  <si>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</si>
  <si>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</si>
  <si>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</si>
  <si>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</si>
  <si>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</si>
  <si>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</si>
  <si>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</si>
  <si>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</si>
  <si>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</si>
  <si>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</si>
  <si>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</si>
  <si>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</si>
  <si>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</si>
  <si>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</si>
  <si>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</si>
  <si>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</si>
  <si>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</si>
  <si>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</si>
  <si>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</si>
  <si>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</si>
  <si>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</si>
  <si>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</si>
  <si>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</si>
  <si>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</si>
  <si>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</si>
  <si>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</si>
  <si>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</si>
  <si>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</si>
  <si>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</si>
  <si>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</si>
  <si>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</si>
  <si>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</si>
  <si>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</si>
  <si>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</si>
  <si>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</si>
  <si>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</si>
  <si>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</si>
  <si>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</si>
  <si>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</si>
  <si>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</si>
  <si>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</si>
  <si>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</si>
  <si>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</si>
  <si>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</si>
  <si>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</si>
  <si>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</si>
  <si>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</si>
  <si>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</si>
  <si>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</si>
  <si>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</si>
  <si>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</si>
  <si>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</si>
  <si>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</si>
  <si>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</si>
  <si>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</si>
  <si>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</si>
  <si>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</si>
  <si>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</si>
  <si>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</si>
  <si>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</si>
  <si>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</si>
  <si>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</si>
  <si>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</si>
  <si>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</si>
  <si>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</si>
  <si>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</si>
  <si>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</si>
  <si>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</si>
  <si>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</si>
  <si>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</si>
  <si>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</si>
  <si>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</si>
  <si>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</si>
  <si>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</si>
  <si>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</si>
  <si>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</si>
  <si>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</si>
  <si>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</si>
  <si>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</si>
  <si>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</si>
  <si>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</si>
  <si>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</si>
  <si>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</si>
  <si>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</si>
  <si>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</si>
  <si>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</si>
  <si>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</si>
  <si>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</si>
  <si>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</si>
  <si>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</si>
  <si>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</si>
  <si>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</si>
  <si>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</si>
  <si>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</si>
  <si>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</si>
  <si>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</si>
  <si>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</si>
  <si>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</si>
  <si>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</si>
  <si>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</si>
  <si>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</si>
  <si>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</si>
  <si>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</si>
  <si>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</si>
  <si>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</si>
  <si>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</si>
  <si>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</si>
  <si>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</si>
  <si>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</si>
  <si>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</si>
  <si>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</si>
  <si>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</si>
  <si>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</si>
  <si>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</si>
  <si>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</si>
  <si>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</si>
  <si>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</si>
  <si>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</si>
  <si>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</si>
  <si>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</si>
  <si>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</si>
  <si>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</si>
  <si>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</si>
  <si>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</si>
  <si>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</si>
  <si>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</si>
  <si>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</si>
  <si>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</si>
  <si>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</si>
  <si>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</si>
  <si>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</si>
  <si>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</si>
  <si>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</si>
  <si>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</si>
  <si>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</si>
  <si>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</si>
  <si>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</si>
  <si>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</si>
  <si>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</si>
  <si>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</si>
  <si>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</si>
  <si>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</si>
  <si>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</si>
  <si>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</si>
  <si>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</si>
  <si>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</si>
  <si>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</si>
  <si>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</si>
  <si>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</si>
  <si>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</si>
  <si>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</si>
  <si>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</si>
  <si>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</si>
  <si>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</si>
  <si>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</si>
  <si>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</si>
  <si>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</si>
  <si>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</si>
  <si>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</si>
  <si>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</si>
  <si>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</si>
  <si>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</si>
  <si>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</si>
  <si>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</si>
  <si>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</si>
  <si>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</si>
  <si>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</si>
  <si>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</si>
  <si>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</si>
  <si>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</si>
  <si>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</si>
  <si>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</si>
  <si>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</si>
  <si>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</si>
  <si>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</si>
  <si>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</si>
  <si>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</si>
  <si>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</si>
  <si>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</si>
  <si>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</si>
  <si>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</si>
  <si>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</si>
  <si>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</si>
  <si>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</si>
  <si>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</si>
  <si>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</si>
  <si>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</si>
  <si>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</si>
  <si>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</si>
  <si>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</si>
  <si>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</si>
  <si>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</si>
  <si>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</si>
  <si>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</si>
  <si>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</si>
  <si>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</si>
  <si>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</si>
  <si>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</si>
  <si>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</si>
  <si>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</si>
  <si>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</si>
  <si>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</si>
  <si>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</si>
  <si>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</si>
  <si>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</si>
  <si>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</si>
  <si>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</si>
  <si>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</si>
  <si>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</si>
  <si>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</si>
  <si>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حنين شوقي </t>
  </si>
  <si>
    <t>الشرقيه مركز الحسنيه عند المجلس</t>
  </si>
  <si>
    <t>01014808483</t>
  </si>
  <si>
    <t>01501038440</t>
  </si>
  <si>
    <t>DE11/1</t>
  </si>
  <si>
    <t>انسيال بلاتنيوم رجالي</t>
  </si>
  <si>
    <t xml:space="preserve">نادر السعيد الخضري </t>
  </si>
  <si>
    <t>محافظه دمياط الشعراء أمام مطعم كافيار</t>
  </si>
  <si>
    <t>01003072415</t>
  </si>
  <si>
    <t>DE11/2</t>
  </si>
  <si>
    <t xml:space="preserve"> 2بريسليت جلد اسود</t>
  </si>
  <si>
    <t xml:space="preserve">مريم محمد </t>
  </si>
  <si>
    <t>الفيوم ابشواي ابوكساه كوبري معبد</t>
  </si>
  <si>
    <t>01024752387</t>
  </si>
  <si>
    <t>DE11/3</t>
  </si>
  <si>
    <t>بريسليت جلد اسود</t>
  </si>
  <si>
    <t>مي ايهاب</t>
  </si>
  <si>
    <t xml:space="preserve">دمياط الجديده الحي الخامس  مجاوره ٢٥ </t>
  </si>
  <si>
    <t>01069394118</t>
  </si>
  <si>
    <t>DE11/4</t>
  </si>
  <si>
    <t xml:space="preserve">شروق ناصر يونس </t>
  </si>
  <si>
    <t xml:space="preserve"> 111مدينه بدر البنفسج القاهره </t>
  </si>
  <si>
    <t>01018256679</t>
  </si>
  <si>
    <t>01156178422</t>
  </si>
  <si>
    <t>DE11/5</t>
  </si>
  <si>
    <t>سلسله صوره</t>
  </si>
  <si>
    <t>دينا نورالدين</t>
  </si>
  <si>
    <t xml:space="preserve"> كفرالشيخ الحامول شارع الكنيسه عياده الدكتوره سوزان</t>
  </si>
  <si>
    <t>01020300893</t>
  </si>
  <si>
    <t>DE11/6</t>
  </si>
  <si>
    <t xml:space="preserve">2ماسك مطلي فضه </t>
  </si>
  <si>
    <t xml:space="preserve">فرحه رضا ناجح </t>
  </si>
  <si>
    <t xml:space="preserve">محافظة كفر الشيخ مركز سيدي سالم عند الموقف الجديد </t>
  </si>
  <si>
    <t>01068366918</t>
  </si>
  <si>
    <t>DE11/7</t>
  </si>
  <si>
    <t>لميس عبدالسلام غريب</t>
  </si>
  <si>
    <t>القاهره تجمع خامس  194 التسعين الشمالي مركز المدينة شركة موبكو</t>
  </si>
  <si>
    <t>01119785666</t>
  </si>
  <si>
    <t>01033285568</t>
  </si>
  <si>
    <t>DE11/8</t>
  </si>
  <si>
    <t xml:space="preserve">ولاعتين </t>
  </si>
  <si>
    <t>نيڤين وائل</t>
  </si>
  <si>
    <t xml:space="preserve">التجمع الخامس الجامعه الامريكية بعد مول point 90  نادي الزهور بوابة 10 </t>
  </si>
  <si>
    <t>01099881524</t>
  </si>
  <si>
    <t>01030030149</t>
  </si>
  <si>
    <t>DE11/9</t>
  </si>
  <si>
    <t xml:space="preserve">ميداليه </t>
  </si>
  <si>
    <t xml:space="preserve">  رامى سمير عبد الشافى</t>
  </si>
  <si>
    <t>التجمع الخامس ٣٦٧  المستثمرين الجنوبى  عائلى ٤ الدور التانى شقه ٣</t>
  </si>
  <si>
    <t>01062274022</t>
  </si>
  <si>
    <t>DE11/10</t>
  </si>
  <si>
    <t xml:space="preserve">ماسك مطلي فضي </t>
  </si>
  <si>
    <t xml:space="preserve"> روان عبدالله </t>
  </si>
  <si>
    <t>القاهره مدينه نصر  اخر مكرم عبيد شارع نور الدين بهجت  عماره 9أ الطابق 3شقه ٨</t>
  </si>
  <si>
    <t>‪01026939017‬</t>
  </si>
  <si>
    <t>DE11/11</t>
  </si>
  <si>
    <t xml:space="preserve">نور وليد </t>
  </si>
  <si>
    <t xml:space="preserve"> ٦اكتوبر الحي الثالث مجاوره الرابعه شارع ٣٣ عماه ٨٧٩ </t>
  </si>
  <si>
    <t>01033841255</t>
  </si>
  <si>
    <t>DE11/12</t>
  </si>
  <si>
    <t xml:space="preserve">اسورة رجالي </t>
  </si>
  <si>
    <t xml:space="preserve">اماني جمال </t>
  </si>
  <si>
    <t>محافظه المنيا  ميدان لوتس شارع عدنان</t>
  </si>
  <si>
    <t>01013676891</t>
  </si>
  <si>
    <t>01505295253</t>
  </si>
  <si>
    <t>DE11/13</t>
  </si>
  <si>
    <t xml:space="preserve">انسيال رجالي بلاتنيوم </t>
  </si>
  <si>
    <t>الاء السيد</t>
  </si>
  <si>
    <t xml:space="preserve">عند الجامع الكبير في منشاه العباسه الشرقيه عند الجامع الكبير علي الطريق </t>
  </si>
  <si>
    <t>01210590082</t>
  </si>
  <si>
    <t>DE11/14</t>
  </si>
  <si>
    <t>مودة أحمد</t>
  </si>
  <si>
    <t>غربية-طنطا أول-٤ شارع  البساتين متفرع من علي مبارك بجوار  مسجد البساتين تاني عمارة بجوار المسجد علي اليمين -الدور الاول علوي</t>
  </si>
  <si>
    <t>01004375757</t>
  </si>
  <si>
    <t>DE11/15</t>
  </si>
  <si>
    <t xml:space="preserve">رويده </t>
  </si>
  <si>
    <t>الشرقيه - ههيا - شارع عمربن الخطاب - طريق مدرسه الزهراء</t>
  </si>
  <si>
    <t>01121298063</t>
  </si>
  <si>
    <t>DE11/16</t>
  </si>
  <si>
    <t>بريسليت جلد فضى</t>
  </si>
  <si>
    <t>اميره سالم رشاد</t>
  </si>
  <si>
    <t xml:space="preserve">٣٠ شارع رجب متفرع من امتداد شارع عبد الرحمن نصر الزيتونالدور ٣ </t>
  </si>
  <si>
    <t>01007900879</t>
  </si>
  <si>
    <t>DE11/17</t>
  </si>
  <si>
    <t>خلود</t>
  </si>
  <si>
    <t>المحله الكبري الزراعه عند صيدليه ادڤايس قصاد شادر الخشب الصياد</t>
  </si>
  <si>
    <t>01027930232</t>
  </si>
  <si>
    <t>01023009066</t>
  </si>
  <si>
    <t>DE11/18</t>
  </si>
  <si>
    <t>يوسف كرم رجب محمد</t>
  </si>
  <si>
    <t>٢٣شارع عبد الحميد محمود هلال متفرع من ترعه القبه- حدائق القبه - القاهره</t>
  </si>
  <si>
    <t>01008434556</t>
  </si>
  <si>
    <t>01122338628</t>
  </si>
  <si>
    <t>DE11/19</t>
  </si>
  <si>
    <t xml:space="preserve">انسيال عين حفر رجالي </t>
  </si>
  <si>
    <t xml:space="preserve">دينا خضرة </t>
  </si>
  <si>
    <t>القاهرة مدينة نصر  عمارة 52 عباس العقاد</t>
  </si>
  <si>
    <t>01156193258</t>
  </si>
  <si>
    <t>DE11/20</t>
  </si>
  <si>
    <t xml:space="preserve">ليليان محمد عبد المنعم </t>
  </si>
  <si>
    <t xml:space="preserve">اسكندريه العوايد المراغي القديمه عند خضراوات الشافعي </t>
  </si>
  <si>
    <t>01288712111</t>
  </si>
  <si>
    <t>01280202230</t>
  </si>
  <si>
    <t>DE11/21</t>
  </si>
  <si>
    <t xml:space="preserve">سلسله ثري دي </t>
  </si>
  <si>
    <t>منه محمد الموافي</t>
  </si>
  <si>
    <t>محافظه الغربيه محلة ابو علي عند جامع السلام</t>
  </si>
  <si>
    <t>01147377204</t>
  </si>
  <si>
    <t>01029440848</t>
  </si>
  <si>
    <t>DE11/22</t>
  </si>
  <si>
    <t xml:space="preserve">محمد عيد عبدالعزيز </t>
  </si>
  <si>
    <t xml:space="preserve">144 جسر السويس الاف مسكن بعد بن البرازيلى محل Z collection </t>
  </si>
  <si>
    <t>01017425117</t>
  </si>
  <si>
    <t>01114485901</t>
  </si>
  <si>
    <t>DE11/23</t>
  </si>
  <si>
    <t>انسيال رجالي حفر عيون</t>
  </si>
  <si>
    <t>غادة شعبان احمد</t>
  </si>
  <si>
    <t>العبور الحى التاسع شارع بديع خيرى متفرع من نجيب محفوظ بلوك ١٨٠٢٢فيلا٣٠الدور ال٤شقه١٤</t>
  </si>
  <si>
    <t>01150061214</t>
  </si>
  <si>
    <t>DE11/24</t>
  </si>
  <si>
    <t xml:space="preserve">ولاعه + ميداليه </t>
  </si>
  <si>
    <t xml:space="preserve">هشام عصمت طه </t>
  </si>
  <si>
    <t>محل افريقا-مدينة نصر - امام بوابه 7 سيتي ستارز وفندق وهوليداي ان ومظلوم وبجوار محل صانع السعاده</t>
  </si>
  <si>
    <t>01155385758</t>
  </si>
  <si>
    <t>DE11/25</t>
  </si>
  <si>
    <t xml:space="preserve">سلسله ثرى دي </t>
  </si>
  <si>
    <t>چومانا عامر</t>
  </si>
  <si>
    <t>القليوبيه باسوس شارع جامع المختار</t>
  </si>
  <si>
    <t>01026045225</t>
  </si>
  <si>
    <t>DE11/26</t>
  </si>
  <si>
    <t xml:space="preserve"> 2انسيال بلاتنيوم </t>
  </si>
  <si>
    <t>يسري السيد إبراهيم يوسف</t>
  </si>
  <si>
    <t>إسكندرية 4 شارع الطيار امام حي العجمي البيطاش عماره الاسلاميه الدور السابع شقه 25</t>
  </si>
  <si>
    <t>01226534011</t>
  </si>
  <si>
    <t>01550809555</t>
  </si>
  <si>
    <t>DE11/27</t>
  </si>
  <si>
    <t xml:space="preserve"> ماسك مصحف</t>
  </si>
  <si>
    <t>خالد</t>
  </si>
  <si>
    <t>أكتوبر... حي تالت.... شارع ١١....عماره ٣١١</t>
  </si>
  <si>
    <t>01552871255</t>
  </si>
  <si>
    <t>DE11/28</t>
  </si>
  <si>
    <t xml:space="preserve">سلسله ثري دي مطلي دهب </t>
  </si>
  <si>
    <t>جاسمين مصطفي</t>
  </si>
  <si>
    <t>جيزه الاخصاص منشأة القناطر شارع الوحده الصحيه</t>
  </si>
  <si>
    <t>01147459072</t>
  </si>
  <si>
    <t>DE11/29</t>
  </si>
  <si>
    <t>شيرين</t>
  </si>
  <si>
    <t xml:space="preserve"> ٨٢اللوتس الشماليه المنطقه ٢ التجمع الخامس القاهره امام نادي بلاتنيو  الدور ٤ شقه ١٩ </t>
  </si>
  <si>
    <t>01281010020</t>
  </si>
  <si>
    <t>DE11/30</t>
  </si>
  <si>
    <t xml:space="preserve">مصطفى </t>
  </si>
  <si>
    <t>محافظة القاهره مدينه نخيل عند محمد زكي العماره 45</t>
  </si>
  <si>
    <t>01123015142</t>
  </si>
  <si>
    <t>DE11/31</t>
  </si>
  <si>
    <t>نورهان ايهاب فتحي</t>
  </si>
  <si>
    <t>محافظه الجيزه في الصفطاوي شارع نداء الإسلام</t>
  </si>
  <si>
    <t>01155771196</t>
  </si>
  <si>
    <t>01140843343</t>
  </si>
  <si>
    <t>DE11/33</t>
  </si>
  <si>
    <t>ولاعه</t>
  </si>
  <si>
    <t>اسراء محمود محمد</t>
  </si>
  <si>
    <t xml:space="preserve"> القليوبيه بنها كفر الجزار عماره النيابه الاداريه</t>
  </si>
  <si>
    <t>01014033297</t>
  </si>
  <si>
    <t>DE11/34</t>
  </si>
  <si>
    <t>ميداليه مستطيل وكوين  + اسورتين</t>
  </si>
  <si>
    <t>احمد العشري</t>
  </si>
  <si>
    <t>اسبوت مول التجمع الخامس امام الجامعه الامريكيه الدور التاني مكتب ٩،١٠ شركة B2B</t>
  </si>
  <si>
    <t>01275711616</t>
  </si>
  <si>
    <t>DE11/35</t>
  </si>
  <si>
    <t>هاجر رمضان عبد الرحمن</t>
  </si>
  <si>
    <t xml:space="preserve">محافظه اسيوط مركز ومدينه صدفا </t>
  </si>
  <si>
    <t>01003470494</t>
  </si>
  <si>
    <t>DE11/36</t>
  </si>
  <si>
    <t xml:space="preserve">اربع اساور بلاتنيوم حريمي </t>
  </si>
  <si>
    <t xml:space="preserve">رضوى محمود </t>
  </si>
  <si>
    <t xml:space="preserve"> ٣٦شارع النخيل من سليمان اباظه ميدان الثوره المهندسين الدور الثاني الجيزه</t>
  </si>
  <si>
    <t>01112036080</t>
  </si>
  <si>
    <t>DE11/37</t>
  </si>
  <si>
    <t xml:space="preserve">ماسك مطلي فضه </t>
  </si>
  <si>
    <t>كريم مصطفى النحاس</t>
  </si>
  <si>
    <t xml:space="preserve"> محافظة الجيزة- مدينة ٦ اكتوبر، فيلا ٨٧، التوسعات الشمالية، العمرانية الثانية</t>
  </si>
  <si>
    <t>01554390461</t>
  </si>
  <si>
    <t>01159124947</t>
  </si>
  <si>
    <t>DE11/38</t>
  </si>
  <si>
    <t xml:space="preserve">ميداليه رتبه </t>
  </si>
  <si>
    <t>احمد عبد الحكيم عبد الجواد</t>
  </si>
  <si>
    <t>طوخ دلكه مركز تلا محافظه المنوفيه</t>
  </si>
  <si>
    <t>01060831338</t>
  </si>
  <si>
    <t>DE11/39</t>
  </si>
  <si>
    <t>ميداليه رتبه</t>
  </si>
  <si>
    <t>جمانة محمد</t>
  </si>
  <si>
    <t>الفيوم _ مساكن رفعت عزمي _ عمارة 27 _ الطابق 3 اعلي محل ابو عمار لملابس الاطفال</t>
  </si>
  <si>
    <t>01140340364</t>
  </si>
  <si>
    <t>DE11/40</t>
  </si>
  <si>
    <t xml:space="preserve"> 2اسوره بلاتنيوم </t>
  </si>
  <si>
    <t xml:space="preserve">ندي احمد </t>
  </si>
  <si>
    <t xml:space="preserve">الزقازيق  شيبه  شارع قهوه عبد النبي ف اخر شيبه  </t>
  </si>
  <si>
    <t>01004230238</t>
  </si>
  <si>
    <t>01092389277</t>
  </si>
  <si>
    <t>DE11/41</t>
  </si>
  <si>
    <t>اسوره بلاتنيوم رجالي</t>
  </si>
  <si>
    <t xml:space="preserve">نوره أحمد السيد </t>
  </si>
  <si>
    <t>الجيزه  مريوطيه هرم شارع العروبه عماره 181</t>
  </si>
  <si>
    <t>01150483683</t>
  </si>
  <si>
    <t>01070675591</t>
  </si>
  <si>
    <t>DE11/42</t>
  </si>
  <si>
    <t>ميداليه بار وكوين بلاتينوم</t>
  </si>
  <si>
    <t xml:space="preserve">منه اسامه </t>
  </si>
  <si>
    <t>الغربيه طنطا شارع اسكندريه عند مرور سالم</t>
  </si>
  <si>
    <t>01121357587</t>
  </si>
  <si>
    <t>DE11/43</t>
  </si>
  <si>
    <t xml:space="preserve">حبيبه احمد </t>
  </si>
  <si>
    <t>٢٤شارع حورس ارض الحداد امبابه الجيزه</t>
  </si>
  <si>
    <t>01550932804</t>
  </si>
  <si>
    <t>DE11/44</t>
  </si>
  <si>
    <t>انسيالين بلاتنيوم</t>
  </si>
  <si>
    <t xml:space="preserve">داليا وليد </t>
  </si>
  <si>
    <t xml:space="preserve"> الجامعة الألمانية بالقاهرة التجمع التالت بوابة ٣</t>
  </si>
  <si>
    <t>01150513272</t>
  </si>
  <si>
    <t>DE11/45</t>
  </si>
  <si>
    <t>2محفظه + 2ماسك مصحف</t>
  </si>
  <si>
    <t xml:space="preserve"> هبه مجدي عبده </t>
  </si>
  <si>
    <t xml:space="preserve">اسكندريه  شارع ترعه محموديه تلات شارع من شمال بجوار جزارة اولاد غلاب </t>
  </si>
  <si>
    <t>01212099948</t>
  </si>
  <si>
    <t>DE11/46</t>
  </si>
  <si>
    <t xml:space="preserve">موكا طارق </t>
  </si>
  <si>
    <t>محافظه الجيزه بولاق دكرور 58احمد جنيدي متفرع من شارع ناهيا</t>
  </si>
  <si>
    <t>01102430161‬</t>
  </si>
  <si>
    <t>DE11/47</t>
  </si>
  <si>
    <t xml:space="preserve">ندي نادر </t>
  </si>
  <si>
    <t xml:space="preserve"> ٦اكتوبر الحي الخامس المجاورة الاولي شارع ١٠ عمارة ٢٣٥ شقة ١</t>
  </si>
  <si>
    <t>01069512551</t>
  </si>
  <si>
    <t>DE11/48</t>
  </si>
  <si>
    <t xml:space="preserve">إيمي عماد </t>
  </si>
  <si>
    <t xml:space="preserve">المنوفيه شبين الكوم  شارع عمر افندى </t>
  </si>
  <si>
    <t>01021570043</t>
  </si>
  <si>
    <t>DE11/49</t>
  </si>
  <si>
    <t>ميداليه</t>
  </si>
  <si>
    <t xml:space="preserve">جودي محمد </t>
  </si>
  <si>
    <t xml:space="preserve">القاهرة ، مدينه الشروق فيلا ٢٤ الحي الأول المجاوره الثانية امام سور الجيش </t>
  </si>
  <si>
    <t>01065440373</t>
  </si>
  <si>
    <t>01069970790</t>
  </si>
  <si>
    <t>DE11/50</t>
  </si>
  <si>
    <t xml:space="preserve">سلسله بنت ابويا + اسوره كارتير دهبي </t>
  </si>
  <si>
    <t xml:space="preserve">توفيق هيثم توفيق </t>
  </si>
  <si>
    <t>الشرقيه ابو حماد كفر ابو نجم بجوار صيدليه دكتور محمد</t>
  </si>
  <si>
    <t>01005784805</t>
  </si>
  <si>
    <t>01009982672</t>
  </si>
  <si>
    <t>DE11/51</t>
  </si>
  <si>
    <t>انسيال رجالي</t>
  </si>
  <si>
    <t>صفاء عبد الفتاح</t>
  </si>
  <si>
    <t>35 شارع رمسيس مبني المصرف المتحد الدور الثامن</t>
  </si>
  <si>
    <t>01008978378</t>
  </si>
  <si>
    <t>DE11/54</t>
  </si>
  <si>
    <t>خالد صلاح حجاب</t>
  </si>
  <si>
    <t xml:space="preserve"> التجمع الخامس المستثمرين الجنوبيه كومباوند مراكز ديستركت فايف عماره F7شقه ٥١</t>
  </si>
  <si>
    <t>01006526652</t>
  </si>
  <si>
    <t>01123139999</t>
  </si>
  <si>
    <t>DE11/60</t>
  </si>
  <si>
    <t xml:space="preserve">5 ماسك مصحف فضي </t>
  </si>
  <si>
    <t>محمد محمد سيد الصباغ</t>
  </si>
  <si>
    <t>٦ ش خطاب من ابراهيم حماده من ترعة الزمر الزهراء العمرانيه الغربيه الهرم</t>
  </si>
  <si>
    <t>01123333024</t>
  </si>
  <si>
    <t>01002954031</t>
  </si>
  <si>
    <t>DE11/61</t>
  </si>
  <si>
    <t xml:space="preserve">ولاعه مطلى فضى </t>
  </si>
  <si>
    <t>ياسمين محمد سعيد</t>
  </si>
  <si>
    <t xml:space="preserve"> القاهره الجديده التجمع الخامس المستثمرين الجنوبى عاءلى ٣ عماره ١٩٦ على محور محمد نجيب مباشره</t>
  </si>
  <si>
    <t>01065882022</t>
  </si>
  <si>
    <t>DE11/62</t>
  </si>
  <si>
    <t xml:space="preserve">ماسك مصحف مطلى فضه </t>
  </si>
  <si>
    <t xml:space="preserve">خلود فهمي </t>
  </si>
  <si>
    <t>الجيزة - البدرشين - شارع الحرية - منزل ٣٦</t>
  </si>
  <si>
    <t>01147033326</t>
  </si>
  <si>
    <t>DE11/63</t>
  </si>
  <si>
    <t xml:space="preserve">ماسك مصحف فضي </t>
  </si>
  <si>
    <t xml:space="preserve"> </t>
  </si>
  <si>
    <t xml:space="preserve">نوال سمير </t>
  </si>
  <si>
    <t>الشرقيه فاقوس كفرالعدوي طريق المنيا مغسله شهاب</t>
  </si>
  <si>
    <t>01095245406</t>
  </si>
  <si>
    <t>DE11/64</t>
  </si>
  <si>
    <t xml:space="preserve"> 1 دبله اسود + 1 اسوره بلاتنيوم رجالي </t>
  </si>
  <si>
    <t xml:space="preserve">هدي احمد </t>
  </si>
  <si>
    <t xml:space="preserve">المقطم شارع 9 عند ابو انس السوري </t>
  </si>
  <si>
    <t>01144412542</t>
  </si>
  <si>
    <t>01090184482</t>
  </si>
  <si>
    <t>DE11/65</t>
  </si>
  <si>
    <t>دبلتين اسود و فضي</t>
  </si>
  <si>
    <t xml:space="preserve">ندي محمد </t>
  </si>
  <si>
    <t xml:space="preserve">١٩ شارع عبدالله عزت متفرع من اثر النبي دار السلام </t>
  </si>
  <si>
    <t>01144919708</t>
  </si>
  <si>
    <t>DE11/66</t>
  </si>
  <si>
    <t>بريسليت جلد سودا</t>
  </si>
  <si>
    <t>محمد نبيل حسان</t>
  </si>
  <si>
    <t xml:space="preserve"> كفر الشيخ سيدي سالم اصلاح شالما التفتيش بجوار النادي</t>
  </si>
  <si>
    <t>01064528209</t>
  </si>
  <si>
    <t>DE11/67</t>
  </si>
  <si>
    <t>2 بريسليت جلد سودا</t>
  </si>
  <si>
    <t xml:space="preserve">شهد مصطفى محمد </t>
  </si>
  <si>
    <t>محافظة الدقهليه مركز طلخا قريه الطويله</t>
  </si>
  <si>
    <t>01097267986</t>
  </si>
  <si>
    <t>01065259370</t>
  </si>
  <si>
    <t>DE11/68</t>
  </si>
  <si>
    <t>اسوره جلد اسود</t>
  </si>
  <si>
    <t>فارس ابراهيم  البساطي</t>
  </si>
  <si>
    <t>كفر الشيخ بلطيم عند الموقف الغربي</t>
  </si>
  <si>
    <t>01028146835</t>
  </si>
  <si>
    <t>01022185271</t>
  </si>
  <si>
    <t>DE11/69</t>
  </si>
  <si>
    <t xml:space="preserve">انسيال رجالي حفر عيون من جوا ومن برا جمله بالانجليش </t>
  </si>
  <si>
    <t>الحامول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</si>
</sst>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 readingOrder="2"/>
      <protection hidden="1"/>
    </xf>
    <xf numFmtId="0" fontId="2" fillId="0" borderId="0" xfId="0" applyFont="1" applyFill="1" applyAlignment="1" applyProtection="1">
      <alignment horizontal="right" vertical="center" readingOrder="2"/>
      <protection hidden="1"/>
    </xf>
    <xf numFmtId="49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/>
    <xf numFmtId="0" fontId="0" fillId="0" borderId="0" xfId="0" applyFill="1" applyAlignment="1">
      <alignment horizontal="center" readingOrder="2"/>
    </xf>
    <xf numFmtId="0" fontId="0" fillId="0" borderId="0" xfId="0" applyFill="1" applyAlignment="1">
      <alignment horizontal="right" readingOrder="2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7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7" fillId="6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2" fontId="9" fillId="6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workbookViewId="0">
      <pane ySplit="1" topLeftCell="A2" activePane="bottomLeft" state="frozen"/>
      <selection pane="bottomLeft" activeCell="D21" sqref="D21"/>
    </sheetView>
  </sheetViews>
  <sheetFormatPr defaultColWidth="9.140625" defaultRowHeight="15" x14ac:dyDescent="0.25"/>
  <cols>
    <col min="1" max="1" width="19.42578125" style="16" bestFit="1" customWidth="1"/>
    <col min="2" max="2" width="21" style="14" customWidth="1"/>
    <col min="3" max="3" width="16" style="15" customWidth="1"/>
    <col min="4" max="4" width="86.5703125" style="19" bestFit="1" customWidth="1"/>
    <col min="5" max="6" width="12" style="13" bestFit="1" customWidth="1"/>
    <col min="7" max="7" width="6.5703125" style="16" bestFit="1" customWidth="1"/>
    <col min="8" max="8" width="8.42578125" style="17" bestFit="1" customWidth="1"/>
    <col min="9" max="9" width="8.5703125" style="17" bestFit="1" customWidth="1"/>
    <col min="10" max="10" width="37.140625" style="18" bestFit="1" customWidth="1"/>
    <col min="11" max="11" width="8.7109375" style="20" bestFit="1" customWidth="1"/>
    <col min="12" max="12" width="15.85546875" style="17" bestFit="1" customWidth="1"/>
    <col min="13" max="13" width="5" style="16" bestFit="1" customWidth="1"/>
    <col min="14" max="14" width="7.5703125" style="16" bestFit="1" customWidth="1"/>
    <col min="15" max="15" width="4.5703125" style="16" bestFit="1" customWidth="1"/>
    <col min="16" max="16" width="12.140625" style="18" bestFit="1" customWidth="1"/>
    <col min="17" max="17" width="6" style="18" bestFit="1" customWidth="1"/>
    <col min="18" max="16384" width="9.140625" style="17"/>
  </cols>
  <sheetData>
    <row r="1" spans="1:17" s="12" customFormat="1" ht="26.25" customHeight="1" x14ac:dyDescent="0.25">
      <c r="A1" s="7" t="s">
        <v>1</v>
      </c>
      <c r="B1" s="8" t="s">
        <v>340</v>
      </c>
      <c r="C1" s="9" t="s">
        <v>15</v>
      </c>
      <c r="D1" s="7" t="s">
        <v>4</v>
      </c>
      <c r="E1" s="10" t="s">
        <v>5</v>
      </c>
      <c r="F1" s="10" t="s">
        <v>6</v>
      </c>
      <c r="G1" s="7" t="s">
        <v>8</v>
      </c>
      <c r="H1" s="7" t="s">
        <v>9</v>
      </c>
      <c r="I1" s="7" t="s">
        <v>12</v>
      </c>
      <c r="J1" s="11" t="s">
        <v>2</v>
      </c>
      <c r="K1" s="10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11" t="s">
        <v>10</v>
      </c>
      <c r="Q1" s="11" t="s">
        <v>0</v>
      </c>
    </row>
    <row r="2" spans="1:17" x14ac:dyDescent="0.25">
      <c r="A2" s="21" t="s">
        <v>373</v>
      </c>
      <c r="B2" s="14" t="s">
        <v>26</v>
      </c>
      <c r="C2" s="15" t="s">
        <v>142</v>
      </c>
      <c r="D2" s="23" t="s">
        <v>374</v>
      </c>
      <c r="E2" s="24" t="s">
        <v>375</v>
      </c>
      <c r="F2" s="21" t="s">
        <v>376</v>
      </c>
      <c r="G2" s="22"/>
      <c r="H2" s="25" t="s">
        <v>377</v>
      </c>
      <c r="I2" s="22"/>
      <c r="J2" s="24" t="s">
        <v>378</v>
      </c>
      <c r="K2" s="22">
        <v>2</v>
      </c>
      <c r="L2" s="22"/>
      <c r="M2" s="26">
        <v>350</v>
      </c>
      <c r="N2" s="27"/>
      <c r="O2" s="27"/>
      <c r="P2" s="22" t="s">
        <v>366</v>
      </c>
    </row>
    <row r="3" spans="1:17" x14ac:dyDescent="0.25">
      <c r="A3" s="21" t="s">
        <v>379</v>
      </c>
      <c r="B3" s="14" t="s">
        <v>37</v>
      </c>
      <c r="C3" s="15" t="s">
        <v>163</v>
      </c>
      <c r="D3" s="23" t="s">
        <v>380</v>
      </c>
      <c r="E3" s="24" t="s">
        <v>381</v>
      </c>
      <c r="F3" s="21"/>
      <c r="G3" s="22"/>
      <c r="H3" s="25" t="s">
        <v>382</v>
      </c>
      <c r="I3" s="22"/>
      <c r="J3" s="24" t="s">
        <v>383</v>
      </c>
      <c r="K3" s="22">
        <v>3</v>
      </c>
      <c r="L3" s="22"/>
      <c r="M3" s="26">
        <v>530</v>
      </c>
      <c r="N3" s="27"/>
      <c r="O3" s="27"/>
      <c r="P3" s="22" t="s">
        <v>366</v>
      </c>
    </row>
    <row r="4" spans="1:17" x14ac:dyDescent="0.25">
      <c r="A4" s="21" t="s">
        <v>384</v>
      </c>
      <c r="B4" s="14" t="s">
        <v>30</v>
      </c>
      <c r="C4" s="15" t="s">
        <v>81</v>
      </c>
      <c r="D4" s="23" t="s">
        <v>385</v>
      </c>
      <c r="E4" s="24" t="s">
        <v>386</v>
      </c>
      <c r="F4" s="21"/>
      <c r="G4" s="22"/>
      <c r="H4" s="25" t="s">
        <v>387</v>
      </c>
      <c r="I4" s="22"/>
      <c r="J4" s="24" t="s">
        <v>388</v>
      </c>
      <c r="K4" s="22">
        <v>4</v>
      </c>
      <c r="L4" s="22"/>
      <c r="M4" s="26">
        <v>350</v>
      </c>
      <c r="N4" s="27"/>
      <c r="O4" s="27"/>
      <c r="P4" s="22" t="s">
        <v>366</v>
      </c>
    </row>
    <row r="5" spans="1:17" x14ac:dyDescent="0.25">
      <c r="A5" s="21" t="s">
        <v>389</v>
      </c>
      <c r="B5" s="14" t="s">
        <v>37</v>
      </c>
      <c r="C5" s="15" t="s">
        <v>150</v>
      </c>
      <c r="D5" s="23" t="s">
        <v>390</v>
      </c>
      <c r="E5" s="24" t="s">
        <v>391</v>
      </c>
      <c r="F5" s="21"/>
      <c r="G5" s="22"/>
      <c r="H5" s="25" t="s">
        <v>392</v>
      </c>
      <c r="I5" s="22"/>
      <c r="J5" s="24" t="s">
        <v>388</v>
      </c>
      <c r="K5" s="22">
        <v>5</v>
      </c>
      <c r="L5" s="22"/>
      <c r="M5" s="26">
        <v>305</v>
      </c>
      <c r="N5" s="27"/>
      <c r="O5" s="27"/>
      <c r="P5" s="22" t="s">
        <v>366</v>
      </c>
    </row>
    <row r="6" spans="1:17" x14ac:dyDescent="0.25">
      <c r="A6" s="21" t="s">
        <v>393</v>
      </c>
      <c r="B6" s="14" t="s">
        <v>17</v>
      </c>
      <c r="C6" s="15" t="s">
        <v>356</v>
      </c>
      <c r="D6" s="28" t="s">
        <v>394</v>
      </c>
      <c r="E6" s="24" t="s">
        <v>395</v>
      </c>
      <c r="F6" s="21" t="s">
        <v>396</v>
      </c>
      <c r="G6" s="22"/>
      <c r="H6" s="25" t="s">
        <v>397</v>
      </c>
      <c r="I6" s="22"/>
      <c r="J6" s="24" t="s">
        <v>398</v>
      </c>
      <c r="K6" s="22">
        <v>6</v>
      </c>
      <c r="L6" s="22"/>
      <c r="M6" s="26">
        <v>440</v>
      </c>
      <c r="N6" s="27"/>
      <c r="O6" s="27"/>
      <c r="P6" s="22" t="s">
        <v>366</v>
      </c>
    </row>
    <row r="7" spans="1:17" x14ac:dyDescent="0.25">
      <c r="A7" s="21" t="s">
        <v>399</v>
      </c>
      <c r="B7" s="14" t="s">
        <v>343</v>
      </c>
      <c r="C7" s="15" t="s">
        <v>683</v>
      </c>
      <c r="D7" s="23" t="s">
        <v>400</v>
      </c>
      <c r="E7" s="24" t="s">
        <v>401</v>
      </c>
      <c r="F7" s="21"/>
      <c r="G7" s="22"/>
      <c r="H7" s="25" t="s">
        <v>402</v>
      </c>
      <c r="I7" s="22"/>
      <c r="J7" s="24" t="s">
        <v>403</v>
      </c>
      <c r="K7" s="22">
        <v>7</v>
      </c>
      <c r="L7" s="22"/>
      <c r="M7" s="26">
        <v>330</v>
      </c>
      <c r="N7" s="27"/>
      <c r="O7" s="27"/>
      <c r="P7" s="22" t="s">
        <v>366</v>
      </c>
    </row>
    <row r="8" spans="1:17" x14ac:dyDescent="0.25">
      <c r="A8" s="21" t="s">
        <v>404</v>
      </c>
      <c r="B8" s="14" t="s">
        <v>343</v>
      </c>
      <c r="C8" s="4" t="s">
        <v>101</v>
      </c>
      <c r="D8" s="23" t="s">
        <v>405</v>
      </c>
      <c r="E8" s="24" t="s">
        <v>406</v>
      </c>
      <c r="F8" s="21"/>
      <c r="G8" s="22"/>
      <c r="H8" s="25" t="s">
        <v>407</v>
      </c>
      <c r="I8" s="22"/>
      <c r="J8" s="24" t="s">
        <v>388</v>
      </c>
      <c r="K8" s="22">
        <v>8</v>
      </c>
      <c r="L8" s="22"/>
      <c r="M8" s="26">
        <v>335</v>
      </c>
      <c r="N8" s="27"/>
      <c r="O8" s="27"/>
      <c r="P8" s="22" t="s">
        <v>366</v>
      </c>
    </row>
    <row r="9" spans="1:17" x14ac:dyDescent="0.25">
      <c r="A9" s="21" t="s">
        <v>408</v>
      </c>
      <c r="B9" s="14" t="s">
        <v>17</v>
      </c>
      <c r="C9" s="15" t="s">
        <v>356</v>
      </c>
      <c r="D9" s="23" t="s">
        <v>409</v>
      </c>
      <c r="E9" s="24" t="s">
        <v>410</v>
      </c>
      <c r="F9" s="21" t="s">
        <v>411</v>
      </c>
      <c r="G9" s="22"/>
      <c r="H9" s="25" t="s">
        <v>412</v>
      </c>
      <c r="I9" s="22"/>
      <c r="J9" s="24" t="s">
        <v>413</v>
      </c>
      <c r="K9" s="22">
        <v>9</v>
      </c>
      <c r="L9" s="22"/>
      <c r="M9" s="26">
        <f>880-300</f>
        <v>580</v>
      </c>
      <c r="N9" s="27"/>
      <c r="O9" s="27"/>
      <c r="P9" s="22" t="s">
        <v>366</v>
      </c>
    </row>
    <row r="10" spans="1:17" x14ac:dyDescent="0.25">
      <c r="A10" s="21" t="s">
        <v>414</v>
      </c>
      <c r="B10" s="14" t="s">
        <v>17</v>
      </c>
      <c r="C10" s="15" t="s">
        <v>356</v>
      </c>
      <c r="D10" s="23" t="s">
        <v>415</v>
      </c>
      <c r="E10" s="24" t="s">
        <v>416</v>
      </c>
      <c r="F10" s="21" t="s">
        <v>417</v>
      </c>
      <c r="G10" s="22"/>
      <c r="H10" s="25" t="s">
        <v>418</v>
      </c>
      <c r="I10" s="22"/>
      <c r="J10" s="24" t="s">
        <v>419</v>
      </c>
      <c r="K10" s="22">
        <v>10</v>
      </c>
      <c r="L10" s="22"/>
      <c r="M10" s="26">
        <v>430</v>
      </c>
      <c r="N10" s="27"/>
      <c r="O10" s="27"/>
      <c r="P10" s="22" t="s">
        <v>366</v>
      </c>
    </row>
    <row r="11" spans="1:17" x14ac:dyDescent="0.25">
      <c r="A11" s="21" t="s">
        <v>420</v>
      </c>
      <c r="B11" s="14" t="s">
        <v>17</v>
      </c>
      <c r="C11" s="15" t="s">
        <v>356</v>
      </c>
      <c r="D11" s="23" t="s">
        <v>421</v>
      </c>
      <c r="E11" s="24" t="s">
        <v>422</v>
      </c>
      <c r="F11" s="21"/>
      <c r="G11" s="22"/>
      <c r="H11" s="25" t="s">
        <v>423</v>
      </c>
      <c r="I11" s="22"/>
      <c r="J11" s="24" t="s">
        <v>424</v>
      </c>
      <c r="K11" s="22">
        <v>11</v>
      </c>
      <c r="L11" s="22"/>
      <c r="M11" s="26">
        <v>350</v>
      </c>
      <c r="N11" s="27"/>
      <c r="O11" s="27"/>
      <c r="P11" s="22" t="s">
        <v>366</v>
      </c>
    </row>
    <row r="12" spans="1:17" x14ac:dyDescent="0.25">
      <c r="A12" s="21" t="s">
        <v>425</v>
      </c>
      <c r="B12" s="14" t="s">
        <v>17</v>
      </c>
      <c r="C12" s="15" t="s">
        <v>338</v>
      </c>
      <c r="D12" s="23" t="s">
        <v>426</v>
      </c>
      <c r="E12" s="24" t="s">
        <v>427</v>
      </c>
      <c r="F12" s="21"/>
      <c r="G12" s="22"/>
      <c r="H12" s="25" t="s">
        <v>428</v>
      </c>
      <c r="I12" s="22"/>
      <c r="J12" s="24" t="s">
        <v>383</v>
      </c>
      <c r="K12" s="22">
        <v>12</v>
      </c>
      <c r="L12" s="22"/>
      <c r="M12" s="26">
        <v>560</v>
      </c>
      <c r="N12" s="27"/>
      <c r="O12" s="27"/>
      <c r="P12" s="22" t="s">
        <v>366</v>
      </c>
    </row>
    <row r="13" spans="1:17" x14ac:dyDescent="0.25">
      <c r="A13" s="21" t="s">
        <v>429</v>
      </c>
      <c r="B13" s="14" t="s">
        <v>18</v>
      </c>
      <c r="C13" s="15" t="s">
        <v>16</v>
      </c>
      <c r="D13" s="23" t="s">
        <v>430</v>
      </c>
      <c r="E13" s="24" t="s">
        <v>431</v>
      </c>
      <c r="F13" s="21"/>
      <c r="G13" s="22"/>
      <c r="H13" s="25" t="s">
        <v>432</v>
      </c>
      <c r="I13" s="22"/>
      <c r="J13" s="24" t="s">
        <v>433</v>
      </c>
      <c r="K13" s="22">
        <v>13</v>
      </c>
      <c r="L13" s="22"/>
      <c r="M13" s="26">
        <v>280</v>
      </c>
      <c r="N13" s="27"/>
      <c r="O13" s="27"/>
      <c r="P13" s="22" t="s">
        <v>366</v>
      </c>
    </row>
    <row r="14" spans="1:17" x14ac:dyDescent="0.25">
      <c r="A14" s="21" t="s">
        <v>434</v>
      </c>
      <c r="B14" s="14" t="s">
        <v>25</v>
      </c>
      <c r="C14" s="15" t="s">
        <v>25</v>
      </c>
      <c r="D14" s="28" t="s">
        <v>435</v>
      </c>
      <c r="E14" s="24" t="s">
        <v>436</v>
      </c>
      <c r="F14" s="21" t="s">
        <v>437</v>
      </c>
      <c r="G14" s="22"/>
      <c r="H14" s="25" t="s">
        <v>438</v>
      </c>
      <c r="I14" s="22"/>
      <c r="J14" s="24" t="s">
        <v>439</v>
      </c>
      <c r="K14" s="22">
        <v>14</v>
      </c>
      <c r="L14" s="22"/>
      <c r="M14" s="26">
        <v>330</v>
      </c>
      <c r="N14" s="27"/>
      <c r="O14" s="27"/>
      <c r="P14" s="22" t="s">
        <v>366</v>
      </c>
    </row>
    <row r="15" spans="1:17" x14ac:dyDescent="0.25">
      <c r="A15" s="21" t="s">
        <v>440</v>
      </c>
      <c r="B15" s="14" t="s">
        <v>26</v>
      </c>
      <c r="C15" s="15" t="s">
        <v>273</v>
      </c>
      <c r="D15" s="23" t="s">
        <v>441</v>
      </c>
      <c r="E15" s="24" t="s">
        <v>442</v>
      </c>
      <c r="F15" s="21"/>
      <c r="G15" s="22"/>
      <c r="H15" s="25" t="s">
        <v>443</v>
      </c>
      <c r="I15" s="22"/>
      <c r="J15" s="24" t="s">
        <v>388</v>
      </c>
      <c r="K15" s="22">
        <v>15</v>
      </c>
      <c r="L15" s="22"/>
      <c r="M15" s="26">
        <v>335</v>
      </c>
      <c r="N15" s="27"/>
      <c r="O15" s="27"/>
      <c r="P15" s="22" t="s">
        <v>366</v>
      </c>
    </row>
    <row r="16" spans="1:17" x14ac:dyDescent="0.25">
      <c r="A16" s="21" t="s">
        <v>444</v>
      </c>
      <c r="B16" s="14" t="s">
        <v>28</v>
      </c>
      <c r="C16" s="15" t="s">
        <v>47</v>
      </c>
      <c r="D16" s="23" t="s">
        <v>445</v>
      </c>
      <c r="E16" s="24" t="s">
        <v>446</v>
      </c>
      <c r="F16" s="21"/>
      <c r="G16" s="22"/>
      <c r="H16" s="25" t="s">
        <v>447</v>
      </c>
      <c r="I16" s="22"/>
      <c r="J16" s="24" t="s">
        <v>419</v>
      </c>
      <c r="K16" s="22">
        <v>16</v>
      </c>
      <c r="L16" s="22"/>
      <c r="M16" s="26">
        <v>0</v>
      </c>
      <c r="N16" s="27"/>
      <c r="O16" s="27"/>
      <c r="P16" s="22" t="s">
        <v>366</v>
      </c>
    </row>
    <row r="17" spans="1:16" x14ac:dyDescent="0.25">
      <c r="A17" s="21" t="s">
        <v>448</v>
      </c>
      <c r="B17" s="14" t="s">
        <v>26</v>
      </c>
      <c r="C17" s="4" t="s">
        <v>206</v>
      </c>
      <c r="D17" s="23" t="s">
        <v>449</v>
      </c>
      <c r="E17" s="24" t="s">
        <v>450</v>
      </c>
      <c r="F17" s="21"/>
      <c r="G17" s="22"/>
      <c r="H17" s="25" t="s">
        <v>451</v>
      </c>
      <c r="I17" s="22"/>
      <c r="J17" s="24" t="s">
        <v>452</v>
      </c>
      <c r="K17" s="22">
        <v>17</v>
      </c>
      <c r="L17" s="22"/>
      <c r="M17" s="26">
        <f>380+30</f>
        <v>410</v>
      </c>
      <c r="N17" s="27"/>
      <c r="O17" s="27"/>
      <c r="P17" s="22" t="s">
        <v>366</v>
      </c>
    </row>
    <row r="18" spans="1:16" ht="25.5" x14ac:dyDescent="0.25">
      <c r="A18" s="21" t="s">
        <v>453</v>
      </c>
      <c r="B18" s="14" t="s">
        <v>17</v>
      </c>
      <c r="C18" s="15" t="s">
        <v>183</v>
      </c>
      <c r="D18" s="28" t="s">
        <v>454</v>
      </c>
      <c r="E18" s="24" t="s">
        <v>455</v>
      </c>
      <c r="F18" s="21"/>
      <c r="G18" s="22"/>
      <c r="H18" s="25" t="s">
        <v>456</v>
      </c>
      <c r="I18" s="22"/>
      <c r="J18" s="24" t="s">
        <v>388</v>
      </c>
      <c r="K18" s="22">
        <v>18</v>
      </c>
      <c r="L18" s="22"/>
      <c r="M18" s="26">
        <v>330</v>
      </c>
      <c r="N18" s="27"/>
      <c r="O18" s="27"/>
      <c r="P18" s="22" t="s">
        <v>366</v>
      </c>
    </row>
    <row r="19" spans="1:16" x14ac:dyDescent="0.25">
      <c r="A19" s="21" t="s">
        <v>457</v>
      </c>
      <c r="B19" s="14" t="s">
        <v>28</v>
      </c>
      <c r="C19" s="15" t="s">
        <v>297</v>
      </c>
      <c r="D19" s="23" t="s">
        <v>458</v>
      </c>
      <c r="E19" s="24" t="s">
        <v>459</v>
      </c>
      <c r="F19" s="21" t="s">
        <v>460</v>
      </c>
      <c r="G19" s="22"/>
      <c r="H19" s="25" t="s">
        <v>461</v>
      </c>
      <c r="I19" s="22"/>
      <c r="J19" s="24" t="s">
        <v>388</v>
      </c>
      <c r="K19" s="22">
        <v>19</v>
      </c>
      <c r="L19" s="22"/>
      <c r="M19" s="26">
        <v>335</v>
      </c>
      <c r="N19" s="27"/>
      <c r="O19" s="27"/>
      <c r="P19" s="22" t="s">
        <v>366</v>
      </c>
    </row>
    <row r="20" spans="1:16" x14ac:dyDescent="0.25">
      <c r="A20" s="21" t="s">
        <v>462</v>
      </c>
      <c r="B20" s="14" t="s">
        <v>17</v>
      </c>
      <c r="C20" s="15" t="s">
        <v>240</v>
      </c>
      <c r="D20" s="23" t="s">
        <v>463</v>
      </c>
      <c r="E20" s="24" t="s">
        <v>464</v>
      </c>
      <c r="F20" s="21" t="s">
        <v>465</v>
      </c>
      <c r="G20" s="22"/>
      <c r="H20" s="25" t="s">
        <v>466</v>
      </c>
      <c r="I20" s="22"/>
      <c r="J20" s="24" t="s">
        <v>467</v>
      </c>
      <c r="K20" s="22">
        <v>20</v>
      </c>
      <c r="L20" s="22"/>
      <c r="M20" s="26">
        <v>360</v>
      </c>
      <c r="N20" s="27"/>
      <c r="O20" s="27"/>
      <c r="P20" s="22" t="s">
        <v>366</v>
      </c>
    </row>
    <row r="21" spans="1:16" x14ac:dyDescent="0.25">
      <c r="A21" s="21" t="s">
        <v>468</v>
      </c>
      <c r="B21" s="14" t="s">
        <v>17</v>
      </c>
      <c r="C21" s="15" t="s">
        <v>338</v>
      </c>
      <c r="D21" s="28" t="s">
        <v>469</v>
      </c>
      <c r="E21" s="24" t="s">
        <v>470</v>
      </c>
      <c r="F21" s="21"/>
      <c r="G21" s="22"/>
      <c r="H21" s="25" t="s">
        <v>471</v>
      </c>
      <c r="I21" s="22"/>
      <c r="J21" s="24" t="s">
        <v>452</v>
      </c>
      <c r="K21" s="22">
        <v>21</v>
      </c>
      <c r="L21" s="22"/>
      <c r="M21" s="26">
        <v>380</v>
      </c>
      <c r="N21" s="27"/>
      <c r="O21" s="27"/>
      <c r="P21" s="22" t="s">
        <v>366</v>
      </c>
    </row>
    <row r="22" spans="1:16" x14ac:dyDescent="0.25">
      <c r="A22" s="21" t="s">
        <v>472</v>
      </c>
      <c r="B22" s="14" t="s">
        <v>19</v>
      </c>
      <c r="C22" s="4" t="s">
        <v>260</v>
      </c>
      <c r="D22" s="23" t="s">
        <v>473</v>
      </c>
      <c r="E22" s="24" t="s">
        <v>474</v>
      </c>
      <c r="F22" s="21" t="s">
        <v>475</v>
      </c>
      <c r="G22" s="22"/>
      <c r="H22" s="25" t="s">
        <v>476</v>
      </c>
      <c r="I22" s="22"/>
      <c r="J22" s="24" t="s">
        <v>477</v>
      </c>
      <c r="K22" s="22">
        <v>22</v>
      </c>
      <c r="L22" s="22"/>
      <c r="M22" s="26">
        <v>335</v>
      </c>
      <c r="N22" s="27"/>
      <c r="O22" s="27"/>
      <c r="P22" s="22" t="s">
        <v>366</v>
      </c>
    </row>
    <row r="23" spans="1:16" x14ac:dyDescent="0.25">
      <c r="A23" s="21" t="s">
        <v>478</v>
      </c>
      <c r="B23" s="14" t="s">
        <v>28</v>
      </c>
      <c r="C23" s="15" t="s">
        <v>47</v>
      </c>
      <c r="D23" s="23" t="s">
        <v>479</v>
      </c>
      <c r="E23" s="24" t="s">
        <v>480</v>
      </c>
      <c r="F23" s="21" t="s">
        <v>481</v>
      </c>
      <c r="G23" s="22"/>
      <c r="H23" s="25" t="s">
        <v>482</v>
      </c>
      <c r="I23" s="22"/>
      <c r="J23" s="24" t="s">
        <v>419</v>
      </c>
      <c r="K23" s="22">
        <v>23</v>
      </c>
      <c r="L23" s="22"/>
      <c r="M23" s="26">
        <v>465</v>
      </c>
      <c r="N23" s="27"/>
      <c r="O23" s="27"/>
      <c r="P23" s="22" t="s">
        <v>366</v>
      </c>
    </row>
    <row r="24" spans="1:16" x14ac:dyDescent="0.25">
      <c r="A24" s="21" t="s">
        <v>483</v>
      </c>
      <c r="B24" s="14" t="s">
        <v>17</v>
      </c>
      <c r="C24" s="15" t="s">
        <v>357</v>
      </c>
      <c r="D24" s="23" t="s">
        <v>484</v>
      </c>
      <c r="E24" s="24" t="s">
        <v>485</v>
      </c>
      <c r="F24" s="21" t="s">
        <v>486</v>
      </c>
      <c r="G24" s="22"/>
      <c r="H24" s="25" t="s">
        <v>487</v>
      </c>
      <c r="I24" s="22"/>
      <c r="J24" s="24" t="s">
        <v>488</v>
      </c>
      <c r="K24" s="22">
        <v>24</v>
      </c>
      <c r="L24" s="22"/>
      <c r="M24" s="26">
        <v>300</v>
      </c>
      <c r="N24" s="27"/>
      <c r="O24" s="27"/>
      <c r="P24" s="22" t="s">
        <v>366</v>
      </c>
    </row>
    <row r="25" spans="1:16" x14ac:dyDescent="0.25">
      <c r="A25" s="21" t="s">
        <v>489</v>
      </c>
      <c r="B25" s="14" t="s">
        <v>33</v>
      </c>
      <c r="C25" s="15" t="s">
        <v>160</v>
      </c>
      <c r="D25" s="23" t="s">
        <v>490</v>
      </c>
      <c r="E25" s="24" t="s">
        <v>491</v>
      </c>
      <c r="F25" s="21"/>
      <c r="G25" s="22"/>
      <c r="H25" s="25" t="s">
        <v>492</v>
      </c>
      <c r="I25" s="22"/>
      <c r="J25" s="24" t="s">
        <v>493</v>
      </c>
      <c r="K25" s="22">
        <v>25</v>
      </c>
      <c r="L25" s="22"/>
      <c r="M25" s="26">
        <f>660-150</f>
        <v>510</v>
      </c>
      <c r="N25" s="27"/>
      <c r="O25" s="27"/>
      <c r="P25" s="22" t="s">
        <v>366</v>
      </c>
    </row>
    <row r="26" spans="1:16" x14ac:dyDescent="0.25">
      <c r="A26" s="21" t="s">
        <v>494</v>
      </c>
      <c r="B26" s="14" t="s">
        <v>17</v>
      </c>
      <c r="C26" s="15" t="s">
        <v>338</v>
      </c>
      <c r="D26" s="23" t="s">
        <v>495</v>
      </c>
      <c r="E26" s="24" t="s">
        <v>496</v>
      </c>
      <c r="F26" s="21"/>
      <c r="G26" s="22"/>
      <c r="H26" s="25" t="s">
        <v>497</v>
      </c>
      <c r="I26" s="22"/>
      <c r="J26" s="24" t="s">
        <v>498</v>
      </c>
      <c r="K26" s="22">
        <v>26</v>
      </c>
      <c r="L26" s="22"/>
      <c r="M26" s="26">
        <v>280</v>
      </c>
      <c r="N26" s="27"/>
      <c r="O26" s="27"/>
      <c r="P26" s="22" t="s">
        <v>366</v>
      </c>
    </row>
    <row r="27" spans="1:16" x14ac:dyDescent="0.25">
      <c r="A27" s="21" t="s">
        <v>499</v>
      </c>
      <c r="B27" s="14" t="s">
        <v>33</v>
      </c>
      <c r="C27" s="15" t="s">
        <v>67</v>
      </c>
      <c r="D27" s="23" t="s">
        <v>500</v>
      </c>
      <c r="E27" s="24" t="s">
        <v>501</v>
      </c>
      <c r="F27" s="21"/>
      <c r="G27" s="22"/>
      <c r="H27" s="25" t="s">
        <v>502</v>
      </c>
      <c r="I27" s="22"/>
      <c r="J27" s="24" t="s">
        <v>503</v>
      </c>
      <c r="K27" s="22">
        <v>27</v>
      </c>
      <c r="L27" s="22"/>
      <c r="M27" s="26">
        <v>430</v>
      </c>
      <c r="N27" s="27"/>
      <c r="O27" s="27"/>
      <c r="P27" s="22" t="s">
        <v>366</v>
      </c>
    </row>
    <row r="28" spans="1:16" x14ac:dyDescent="0.25">
      <c r="A28" s="21" t="s">
        <v>504</v>
      </c>
      <c r="B28" s="14" t="s">
        <v>19</v>
      </c>
      <c r="C28" s="15" t="s">
        <v>364</v>
      </c>
      <c r="D28" s="23" t="s">
        <v>505</v>
      </c>
      <c r="E28" s="24" t="s">
        <v>506</v>
      </c>
      <c r="F28" s="21" t="s">
        <v>507</v>
      </c>
      <c r="G28" s="22"/>
      <c r="H28" s="25" t="s">
        <v>508</v>
      </c>
      <c r="I28" s="22"/>
      <c r="J28" s="24" t="s">
        <v>509</v>
      </c>
      <c r="K28" s="22">
        <v>28</v>
      </c>
      <c r="L28" s="22"/>
      <c r="M28" s="26">
        <v>385</v>
      </c>
      <c r="N28" s="27"/>
      <c r="O28" s="27"/>
      <c r="P28" s="22" t="s">
        <v>366</v>
      </c>
    </row>
    <row r="29" spans="1:16" x14ac:dyDescent="0.25">
      <c r="A29" s="21" t="s">
        <v>510</v>
      </c>
      <c r="B29" s="14" t="s">
        <v>18</v>
      </c>
      <c r="C29" s="15" t="s">
        <v>16</v>
      </c>
      <c r="D29" s="23" t="s">
        <v>511</v>
      </c>
      <c r="E29" s="24" t="s">
        <v>512</v>
      </c>
      <c r="F29" s="21"/>
      <c r="G29" s="22"/>
      <c r="H29" s="25" t="s">
        <v>513</v>
      </c>
      <c r="I29" s="22"/>
      <c r="J29" s="24" t="s">
        <v>514</v>
      </c>
      <c r="K29" s="22">
        <v>29</v>
      </c>
      <c r="L29" s="22"/>
      <c r="M29" s="26">
        <v>370</v>
      </c>
      <c r="N29" s="27"/>
      <c r="O29" s="27"/>
      <c r="P29" s="22" t="s">
        <v>366</v>
      </c>
    </row>
    <row r="30" spans="1:16" x14ac:dyDescent="0.25">
      <c r="A30" s="21" t="s">
        <v>515</v>
      </c>
      <c r="B30" s="14" t="s">
        <v>33</v>
      </c>
      <c r="C30" s="4" t="s">
        <v>131</v>
      </c>
      <c r="D30" s="23" t="s">
        <v>516</v>
      </c>
      <c r="E30" s="24" t="s">
        <v>517</v>
      </c>
      <c r="F30" s="21"/>
      <c r="G30" s="22"/>
      <c r="H30" s="25" t="s">
        <v>518</v>
      </c>
      <c r="I30" s="22"/>
      <c r="J30" s="24" t="s">
        <v>388</v>
      </c>
      <c r="K30" s="22">
        <v>30</v>
      </c>
      <c r="L30" s="22"/>
      <c r="M30" s="26">
        <v>330</v>
      </c>
      <c r="N30" s="27"/>
      <c r="O30" s="27"/>
      <c r="P30" s="22" t="s">
        <v>366</v>
      </c>
    </row>
    <row r="31" spans="1:16" x14ac:dyDescent="0.25">
      <c r="A31" s="21" t="s">
        <v>519</v>
      </c>
      <c r="B31" s="14" t="s">
        <v>17</v>
      </c>
      <c r="C31" s="15" t="s">
        <v>356</v>
      </c>
      <c r="D31" s="23" t="s">
        <v>520</v>
      </c>
      <c r="E31" s="24" t="s">
        <v>521</v>
      </c>
      <c r="F31" s="21"/>
      <c r="G31" s="22"/>
      <c r="H31" s="25" t="s">
        <v>522</v>
      </c>
      <c r="I31" s="22"/>
      <c r="J31" s="24" t="s">
        <v>509</v>
      </c>
      <c r="K31" s="22">
        <v>31</v>
      </c>
      <c r="L31" s="22"/>
      <c r="M31" s="26">
        <v>350</v>
      </c>
      <c r="N31" s="27"/>
      <c r="O31" s="27"/>
      <c r="P31" s="22" t="s">
        <v>366</v>
      </c>
    </row>
    <row r="32" spans="1:16" x14ac:dyDescent="0.25">
      <c r="A32" s="21" t="s">
        <v>523</v>
      </c>
      <c r="B32" s="14" t="s">
        <v>17</v>
      </c>
      <c r="C32" s="15" t="s">
        <v>228</v>
      </c>
      <c r="D32" s="23" t="s">
        <v>524</v>
      </c>
      <c r="E32" s="24" t="s">
        <v>525</v>
      </c>
      <c r="F32" s="21"/>
      <c r="G32" s="22"/>
      <c r="H32" s="25" t="s">
        <v>526</v>
      </c>
      <c r="I32" s="22"/>
      <c r="J32" s="24" t="s">
        <v>388</v>
      </c>
      <c r="K32" s="22">
        <v>32</v>
      </c>
      <c r="L32" s="22"/>
      <c r="M32" s="26">
        <v>300</v>
      </c>
      <c r="N32" s="27"/>
      <c r="O32" s="27"/>
      <c r="P32" s="22" t="s">
        <v>366</v>
      </c>
    </row>
    <row r="33" spans="1:16" x14ac:dyDescent="0.25">
      <c r="A33" s="21" t="s">
        <v>527</v>
      </c>
      <c r="B33" s="14" t="s">
        <v>18</v>
      </c>
      <c r="C33" s="15" t="s">
        <v>325</v>
      </c>
      <c r="D33" s="23" t="s">
        <v>528</v>
      </c>
      <c r="E33" s="24" t="s">
        <v>529</v>
      </c>
      <c r="F33" s="21" t="s">
        <v>530</v>
      </c>
      <c r="G33" s="22"/>
      <c r="H33" s="25" t="s">
        <v>531</v>
      </c>
      <c r="I33" s="22"/>
      <c r="J33" s="24" t="s">
        <v>532</v>
      </c>
      <c r="K33" s="22">
        <v>34</v>
      </c>
      <c r="L33" s="22"/>
      <c r="M33" s="26">
        <f>460-150</f>
        <v>310</v>
      </c>
      <c r="N33" s="27"/>
      <c r="O33" s="27"/>
      <c r="P33" s="22" t="s">
        <v>366</v>
      </c>
    </row>
    <row r="34" spans="1:16" x14ac:dyDescent="0.25">
      <c r="A34" s="21" t="s">
        <v>533</v>
      </c>
      <c r="B34" s="14" t="s">
        <v>33</v>
      </c>
      <c r="C34" s="15" t="s">
        <v>41</v>
      </c>
      <c r="D34" s="23" t="s">
        <v>534</v>
      </c>
      <c r="E34" s="24" t="s">
        <v>535</v>
      </c>
      <c r="F34" s="21"/>
      <c r="G34" s="22"/>
      <c r="H34" s="25" t="s">
        <v>536</v>
      </c>
      <c r="I34" s="22"/>
      <c r="J34" s="29" t="s">
        <v>537</v>
      </c>
      <c r="K34" s="22">
        <v>35</v>
      </c>
      <c r="L34" s="22"/>
      <c r="M34" s="26">
        <v>680</v>
      </c>
      <c r="N34" s="27"/>
      <c r="O34" s="27"/>
      <c r="P34" s="22" t="s">
        <v>366</v>
      </c>
    </row>
    <row r="35" spans="1:16" x14ac:dyDescent="0.25">
      <c r="A35" s="21" t="s">
        <v>538</v>
      </c>
      <c r="B35" s="14" t="s">
        <v>17</v>
      </c>
      <c r="C35" s="15" t="s">
        <v>356</v>
      </c>
      <c r="D35" s="23" t="s">
        <v>539</v>
      </c>
      <c r="E35" s="24" t="s">
        <v>540</v>
      </c>
      <c r="F35" s="21"/>
      <c r="G35" s="22"/>
      <c r="H35" s="25" t="s">
        <v>541</v>
      </c>
      <c r="I35" s="22"/>
      <c r="J35" s="24" t="s">
        <v>388</v>
      </c>
      <c r="K35" s="22">
        <v>36</v>
      </c>
      <c r="L35" s="22"/>
      <c r="M35" s="26">
        <v>300</v>
      </c>
      <c r="N35" s="27"/>
      <c r="O35" s="27"/>
      <c r="P35" s="22" t="s">
        <v>366</v>
      </c>
    </row>
    <row r="36" spans="1:16" x14ac:dyDescent="0.25">
      <c r="A36" s="21" t="s">
        <v>542</v>
      </c>
      <c r="B36" s="14" t="s">
        <v>24</v>
      </c>
      <c r="C36" s="15" t="s">
        <v>205</v>
      </c>
      <c r="D36" s="23" t="s">
        <v>543</v>
      </c>
      <c r="E36" s="24" t="s">
        <v>544</v>
      </c>
      <c r="F36" s="21"/>
      <c r="G36" s="22"/>
      <c r="H36" s="25" t="s">
        <v>545</v>
      </c>
      <c r="I36" s="22"/>
      <c r="J36" s="24" t="s">
        <v>546</v>
      </c>
      <c r="K36" s="22">
        <v>37</v>
      </c>
      <c r="L36" s="22"/>
      <c r="M36" s="26">
        <v>650</v>
      </c>
      <c r="N36" s="27"/>
      <c r="O36" s="27"/>
      <c r="P36" s="22" t="s">
        <v>366</v>
      </c>
    </row>
    <row r="37" spans="1:16" x14ac:dyDescent="0.25">
      <c r="A37" s="21" t="s">
        <v>547</v>
      </c>
      <c r="B37" s="14" t="s">
        <v>18</v>
      </c>
      <c r="C37" s="15" t="s">
        <v>227</v>
      </c>
      <c r="D37" s="23" t="s">
        <v>548</v>
      </c>
      <c r="E37" s="24" t="s">
        <v>549</v>
      </c>
      <c r="F37" s="21"/>
      <c r="G37" s="22"/>
      <c r="H37" s="25" t="s">
        <v>550</v>
      </c>
      <c r="I37" s="22"/>
      <c r="J37" s="24" t="s">
        <v>551</v>
      </c>
      <c r="K37" s="22">
        <v>38</v>
      </c>
      <c r="L37" s="22"/>
      <c r="M37" s="26">
        <v>350</v>
      </c>
      <c r="N37" s="27"/>
      <c r="O37" s="27"/>
      <c r="P37" s="22" t="s">
        <v>366</v>
      </c>
    </row>
    <row r="38" spans="1:16" x14ac:dyDescent="0.25">
      <c r="A38" s="21" t="s">
        <v>552</v>
      </c>
      <c r="B38" s="14" t="s">
        <v>18</v>
      </c>
      <c r="C38" s="15" t="s">
        <v>16</v>
      </c>
      <c r="D38" s="23" t="s">
        <v>553</v>
      </c>
      <c r="E38" s="24" t="s">
        <v>554</v>
      </c>
      <c r="F38" s="21" t="s">
        <v>555</v>
      </c>
      <c r="G38" s="22"/>
      <c r="H38" s="25" t="s">
        <v>556</v>
      </c>
      <c r="I38" s="22"/>
      <c r="J38" s="24" t="s">
        <v>557</v>
      </c>
      <c r="K38" s="22">
        <v>39</v>
      </c>
      <c r="L38" s="22"/>
      <c r="M38" s="26">
        <v>0</v>
      </c>
      <c r="N38" s="27"/>
      <c r="O38" s="27"/>
      <c r="P38" s="22" t="s">
        <v>366</v>
      </c>
    </row>
    <row r="39" spans="1:16" x14ac:dyDescent="0.25">
      <c r="A39" s="21" t="s">
        <v>558</v>
      </c>
      <c r="B39" s="14" t="s">
        <v>196</v>
      </c>
      <c r="C39" s="15" t="s">
        <v>311</v>
      </c>
      <c r="D39" s="23" t="s">
        <v>559</v>
      </c>
      <c r="E39" s="24" t="s">
        <v>560</v>
      </c>
      <c r="F39" s="21"/>
      <c r="G39" s="22"/>
      <c r="H39" s="25" t="s">
        <v>561</v>
      </c>
      <c r="I39" s="22"/>
      <c r="J39" s="24" t="s">
        <v>562</v>
      </c>
      <c r="K39" s="22">
        <v>40</v>
      </c>
      <c r="L39" s="22"/>
      <c r="M39" s="26">
        <v>405</v>
      </c>
      <c r="N39" s="27"/>
      <c r="O39" s="27"/>
      <c r="P39" s="22" t="s">
        <v>366</v>
      </c>
    </row>
    <row r="40" spans="1:16" x14ac:dyDescent="0.25">
      <c r="A40" s="21" t="s">
        <v>563</v>
      </c>
      <c r="B40" s="14" t="s">
        <v>30</v>
      </c>
      <c r="C40" s="15" t="s">
        <v>30</v>
      </c>
      <c r="D40" s="23" t="s">
        <v>564</v>
      </c>
      <c r="E40" s="24" t="s">
        <v>565</v>
      </c>
      <c r="F40" s="21"/>
      <c r="G40" s="22"/>
      <c r="H40" s="25" t="s">
        <v>566</v>
      </c>
      <c r="I40" s="22"/>
      <c r="J40" s="24" t="s">
        <v>567</v>
      </c>
      <c r="K40" s="22">
        <v>41</v>
      </c>
      <c r="L40" s="22"/>
      <c r="M40" s="26">
        <v>385</v>
      </c>
      <c r="N40" s="27"/>
      <c r="O40" s="27"/>
      <c r="P40" s="22" t="s">
        <v>366</v>
      </c>
    </row>
    <row r="41" spans="1:16" x14ac:dyDescent="0.25">
      <c r="A41" s="21" t="s">
        <v>568</v>
      </c>
      <c r="B41" s="14" t="s">
        <v>26</v>
      </c>
      <c r="C41" s="15" t="s">
        <v>169</v>
      </c>
      <c r="D41" s="23" t="s">
        <v>569</v>
      </c>
      <c r="E41" s="24" t="s">
        <v>570</v>
      </c>
      <c r="F41" s="21" t="s">
        <v>571</v>
      </c>
      <c r="G41" s="22"/>
      <c r="H41" s="25" t="s">
        <v>572</v>
      </c>
      <c r="I41" s="22"/>
      <c r="J41" s="24" t="s">
        <v>573</v>
      </c>
      <c r="K41" s="22">
        <v>42</v>
      </c>
      <c r="L41" s="22"/>
      <c r="M41" s="26">
        <v>345</v>
      </c>
      <c r="N41" s="27"/>
      <c r="O41" s="27"/>
      <c r="P41" s="22" t="s">
        <v>366</v>
      </c>
    </row>
    <row r="42" spans="1:16" x14ac:dyDescent="0.25">
      <c r="A42" s="21" t="s">
        <v>574</v>
      </c>
      <c r="B42" s="14" t="s">
        <v>18</v>
      </c>
      <c r="C42" s="15" t="s">
        <v>325</v>
      </c>
      <c r="D42" s="23" t="s">
        <v>575</v>
      </c>
      <c r="E42" s="24" t="s">
        <v>576</v>
      </c>
      <c r="F42" s="21" t="s">
        <v>577</v>
      </c>
      <c r="G42" s="22"/>
      <c r="H42" s="25" t="s">
        <v>578</v>
      </c>
      <c r="I42" s="22"/>
      <c r="J42" s="24" t="s">
        <v>579</v>
      </c>
      <c r="K42" s="22">
        <v>43</v>
      </c>
      <c r="L42" s="22"/>
      <c r="M42" s="26">
        <v>400</v>
      </c>
      <c r="N42" s="27"/>
      <c r="O42" s="27"/>
      <c r="P42" s="22" t="s">
        <v>366</v>
      </c>
    </row>
    <row r="43" spans="1:16" x14ac:dyDescent="0.25">
      <c r="A43" s="21" t="s">
        <v>580</v>
      </c>
      <c r="B43" s="14" t="s">
        <v>28</v>
      </c>
      <c r="C43" s="15" t="s">
        <v>47</v>
      </c>
      <c r="D43" s="23" t="s">
        <v>581</v>
      </c>
      <c r="E43" s="24" t="s">
        <v>582</v>
      </c>
      <c r="F43" s="21"/>
      <c r="G43" s="22"/>
      <c r="H43" s="25" t="s">
        <v>583</v>
      </c>
      <c r="I43" s="22"/>
      <c r="J43" s="24" t="s">
        <v>378</v>
      </c>
      <c r="K43" s="22">
        <v>44</v>
      </c>
      <c r="L43" s="22"/>
      <c r="M43" s="26">
        <v>340</v>
      </c>
      <c r="N43" s="27"/>
      <c r="O43" s="27"/>
      <c r="P43" s="22" t="s">
        <v>366</v>
      </c>
    </row>
    <row r="44" spans="1:16" x14ac:dyDescent="0.25">
      <c r="A44" s="21" t="s">
        <v>584</v>
      </c>
      <c r="B44" s="14" t="s">
        <v>18</v>
      </c>
      <c r="C44" s="15" t="s">
        <v>327</v>
      </c>
      <c r="D44" s="23" t="s">
        <v>585</v>
      </c>
      <c r="E44" s="24" t="s">
        <v>586</v>
      </c>
      <c r="F44" s="21"/>
      <c r="G44" s="22"/>
      <c r="H44" s="25" t="s">
        <v>587</v>
      </c>
      <c r="I44" s="22"/>
      <c r="J44" s="24" t="s">
        <v>588</v>
      </c>
      <c r="K44" s="22">
        <v>45</v>
      </c>
      <c r="L44" s="22"/>
      <c r="M44" s="26">
        <v>455</v>
      </c>
      <c r="N44" s="27"/>
      <c r="O44" s="27"/>
      <c r="P44" s="22" t="s">
        <v>366</v>
      </c>
    </row>
    <row r="45" spans="1:16" x14ac:dyDescent="0.25">
      <c r="A45" s="21" t="s">
        <v>589</v>
      </c>
      <c r="B45" s="14" t="s">
        <v>17</v>
      </c>
      <c r="C45" s="15" t="s">
        <v>348</v>
      </c>
      <c r="D45" s="23" t="s">
        <v>590</v>
      </c>
      <c r="E45" s="24" t="s">
        <v>591</v>
      </c>
      <c r="F45" s="21"/>
      <c r="G45" s="22"/>
      <c r="H45" s="25" t="s">
        <v>592</v>
      </c>
      <c r="I45" s="22"/>
      <c r="J45" s="24" t="s">
        <v>593</v>
      </c>
      <c r="K45" s="22">
        <v>46</v>
      </c>
      <c r="L45" s="22"/>
      <c r="M45" s="26">
        <v>1360</v>
      </c>
      <c r="N45" s="27"/>
      <c r="O45" s="27"/>
      <c r="P45" s="22" t="s">
        <v>366</v>
      </c>
    </row>
    <row r="46" spans="1:16" x14ac:dyDescent="0.25">
      <c r="A46" s="21" t="s">
        <v>594</v>
      </c>
      <c r="B46" s="14" t="s">
        <v>19</v>
      </c>
      <c r="C46" s="4" t="s">
        <v>260</v>
      </c>
      <c r="D46" s="23" t="s">
        <v>595</v>
      </c>
      <c r="E46" s="24" t="s">
        <v>596</v>
      </c>
      <c r="F46" s="21"/>
      <c r="G46" s="22"/>
      <c r="H46" s="25" t="s">
        <v>597</v>
      </c>
      <c r="I46" s="22"/>
      <c r="J46" s="24" t="s">
        <v>532</v>
      </c>
      <c r="K46" s="22">
        <v>47</v>
      </c>
      <c r="L46" s="22"/>
      <c r="M46" s="26">
        <v>300</v>
      </c>
      <c r="N46" s="27"/>
      <c r="O46" s="27"/>
      <c r="P46" s="22" t="s">
        <v>366</v>
      </c>
    </row>
    <row r="47" spans="1:16" x14ac:dyDescent="0.25">
      <c r="A47" s="21" t="s">
        <v>598</v>
      </c>
      <c r="B47" s="14" t="s">
        <v>18</v>
      </c>
      <c r="C47" s="15" t="s">
        <v>229</v>
      </c>
      <c r="D47" s="23" t="s">
        <v>599</v>
      </c>
      <c r="E47" s="24" t="s">
        <v>600</v>
      </c>
      <c r="F47" s="21"/>
      <c r="G47" s="22"/>
      <c r="H47" s="25" t="s">
        <v>601</v>
      </c>
      <c r="I47" s="22"/>
      <c r="J47" s="24" t="s">
        <v>388</v>
      </c>
      <c r="K47" s="22">
        <v>48</v>
      </c>
      <c r="L47" s="22"/>
      <c r="M47" s="26">
        <v>330</v>
      </c>
      <c r="N47" s="27"/>
      <c r="O47" s="27"/>
      <c r="P47" s="22" t="s">
        <v>366</v>
      </c>
    </row>
    <row r="48" spans="1:16" x14ac:dyDescent="0.25">
      <c r="A48" s="30" t="s">
        <v>602</v>
      </c>
      <c r="B48" s="14" t="s">
        <v>18</v>
      </c>
      <c r="C48" s="15" t="s">
        <v>16</v>
      </c>
      <c r="D48" s="30" t="s">
        <v>603</v>
      </c>
      <c r="E48" s="31" t="s">
        <v>604</v>
      </c>
      <c r="F48" s="21"/>
      <c r="G48" s="22"/>
      <c r="H48" s="25" t="s">
        <v>605</v>
      </c>
      <c r="I48" s="22"/>
      <c r="J48" s="24" t="s">
        <v>452</v>
      </c>
      <c r="K48" s="22">
        <v>49</v>
      </c>
      <c r="L48" s="22"/>
      <c r="M48" s="26">
        <v>440</v>
      </c>
      <c r="N48" s="27"/>
      <c r="O48" s="27"/>
      <c r="P48" s="22" t="s">
        <v>366</v>
      </c>
    </row>
    <row r="49" spans="1:16" x14ac:dyDescent="0.25">
      <c r="A49" s="21" t="s">
        <v>606</v>
      </c>
      <c r="B49" s="14" t="s">
        <v>196</v>
      </c>
      <c r="C49" s="15" t="s">
        <v>313</v>
      </c>
      <c r="D49" s="23" t="s">
        <v>607</v>
      </c>
      <c r="E49" s="24" t="s">
        <v>608</v>
      </c>
      <c r="F49" s="21"/>
      <c r="G49" s="22"/>
      <c r="H49" s="25" t="s">
        <v>609</v>
      </c>
      <c r="I49" s="22"/>
      <c r="J49" s="24" t="s">
        <v>610</v>
      </c>
      <c r="K49" s="22">
        <v>50</v>
      </c>
      <c r="L49" s="22"/>
      <c r="M49" s="26">
        <v>400</v>
      </c>
      <c r="N49" s="27"/>
      <c r="O49" s="27"/>
      <c r="P49" s="22" t="s">
        <v>366</v>
      </c>
    </row>
    <row r="50" spans="1:16" x14ac:dyDescent="0.25">
      <c r="A50" s="21" t="s">
        <v>611</v>
      </c>
      <c r="B50" s="14" t="s">
        <v>17</v>
      </c>
      <c r="C50" s="15" t="s">
        <v>207</v>
      </c>
      <c r="D50" s="23" t="s">
        <v>612</v>
      </c>
      <c r="E50" s="24" t="s">
        <v>613</v>
      </c>
      <c r="F50" s="21" t="s">
        <v>614</v>
      </c>
      <c r="G50" s="22"/>
      <c r="H50" s="25" t="s">
        <v>615</v>
      </c>
      <c r="I50" s="22"/>
      <c r="J50" s="32" t="s">
        <v>616</v>
      </c>
      <c r="K50" s="22">
        <v>51</v>
      </c>
      <c r="L50" s="22"/>
      <c r="M50" s="26">
        <v>670</v>
      </c>
      <c r="N50" s="27"/>
      <c r="O50" s="27"/>
      <c r="P50" s="22" t="s">
        <v>366</v>
      </c>
    </row>
    <row r="51" spans="1:16" x14ac:dyDescent="0.25">
      <c r="A51" s="21" t="s">
        <v>617</v>
      </c>
      <c r="B51" s="14" t="s">
        <v>26</v>
      </c>
      <c r="C51" s="15" t="s">
        <v>273</v>
      </c>
      <c r="D51" s="23" t="s">
        <v>618</v>
      </c>
      <c r="E51" s="24" t="s">
        <v>619</v>
      </c>
      <c r="F51" s="21" t="s">
        <v>620</v>
      </c>
      <c r="G51" s="22"/>
      <c r="H51" s="25" t="s">
        <v>621</v>
      </c>
      <c r="I51" s="22"/>
      <c r="J51" s="24" t="s">
        <v>622</v>
      </c>
      <c r="K51" s="22"/>
      <c r="L51" s="22"/>
      <c r="M51" s="26">
        <v>335</v>
      </c>
      <c r="N51" s="27"/>
      <c r="O51" s="27"/>
      <c r="P51" s="22" t="s">
        <v>366</v>
      </c>
    </row>
    <row r="52" spans="1:16" x14ac:dyDescent="0.25">
      <c r="A52" s="21" t="s">
        <v>623</v>
      </c>
      <c r="B52" s="14" t="s">
        <v>17</v>
      </c>
      <c r="C52" s="15" t="s">
        <v>350</v>
      </c>
      <c r="D52" s="23" t="s">
        <v>624</v>
      </c>
      <c r="E52" s="24" t="s">
        <v>625</v>
      </c>
      <c r="F52" s="21"/>
      <c r="G52" s="22"/>
      <c r="H52" s="25" t="s">
        <v>626</v>
      </c>
      <c r="I52" s="22"/>
      <c r="J52" s="24" t="s">
        <v>532</v>
      </c>
      <c r="K52" s="22">
        <v>2</v>
      </c>
      <c r="L52" s="22"/>
      <c r="M52" s="26">
        <f>490-150</f>
        <v>340</v>
      </c>
      <c r="N52" s="27"/>
      <c r="O52" s="27"/>
      <c r="P52" s="22" t="s">
        <v>366</v>
      </c>
    </row>
    <row r="53" spans="1:16" x14ac:dyDescent="0.25">
      <c r="A53" s="33" t="s">
        <v>627</v>
      </c>
      <c r="B53" s="14" t="s">
        <v>17</v>
      </c>
      <c r="C53" s="15" t="s">
        <v>356</v>
      </c>
      <c r="D53" s="35" t="s">
        <v>628</v>
      </c>
      <c r="E53" s="36" t="s">
        <v>629</v>
      </c>
      <c r="F53" s="33" t="s">
        <v>630</v>
      </c>
      <c r="G53" s="34"/>
      <c r="H53" s="25" t="s">
        <v>631</v>
      </c>
      <c r="I53" s="34"/>
      <c r="J53" s="33" t="s">
        <v>632</v>
      </c>
      <c r="K53" s="37">
        <v>2</v>
      </c>
      <c r="L53" s="37"/>
      <c r="M53" s="38">
        <v>1250</v>
      </c>
      <c r="N53" s="37"/>
      <c r="O53" s="37"/>
      <c r="P53" s="37" t="s">
        <v>366</v>
      </c>
    </row>
    <row r="54" spans="1:16" x14ac:dyDescent="0.25">
      <c r="A54" s="39" t="s">
        <v>633</v>
      </c>
      <c r="B54" s="14" t="s">
        <v>18</v>
      </c>
      <c r="C54" s="15" t="s">
        <v>219</v>
      </c>
      <c r="D54" s="40" t="s">
        <v>634</v>
      </c>
      <c r="E54" s="41" t="s">
        <v>635</v>
      </c>
      <c r="F54" s="39" t="s">
        <v>636</v>
      </c>
      <c r="G54" s="34"/>
      <c r="H54" s="25" t="s">
        <v>637</v>
      </c>
      <c r="I54" s="34"/>
      <c r="J54" s="39" t="s">
        <v>638</v>
      </c>
      <c r="K54" s="37">
        <v>2</v>
      </c>
      <c r="L54" s="37"/>
      <c r="M54" s="42">
        <v>0</v>
      </c>
      <c r="N54" s="37"/>
      <c r="O54" s="37"/>
      <c r="P54" s="37" t="s">
        <v>366</v>
      </c>
    </row>
    <row r="55" spans="1:16" ht="24" x14ac:dyDescent="0.25">
      <c r="A55" s="33" t="s">
        <v>639</v>
      </c>
      <c r="B55" s="14" t="s">
        <v>17</v>
      </c>
      <c r="C55" s="15" t="s">
        <v>356</v>
      </c>
      <c r="D55" s="43" t="s">
        <v>640</v>
      </c>
      <c r="E55" s="36" t="s">
        <v>641</v>
      </c>
      <c r="F55" s="33"/>
      <c r="G55" s="1"/>
      <c r="H55" s="25" t="s">
        <v>642</v>
      </c>
      <c r="I55" s="1"/>
      <c r="J55" s="33" t="s">
        <v>643</v>
      </c>
      <c r="K55" s="37">
        <v>2</v>
      </c>
      <c r="L55" s="37"/>
      <c r="M55" s="38">
        <v>350</v>
      </c>
      <c r="N55" s="37"/>
      <c r="O55" s="37"/>
      <c r="P55" s="37" t="s">
        <v>366</v>
      </c>
    </row>
    <row r="56" spans="1:16" x14ac:dyDescent="0.25">
      <c r="A56" s="39" t="s">
        <v>644</v>
      </c>
      <c r="B56" s="14" t="s">
        <v>18</v>
      </c>
      <c r="C56" s="15" t="s">
        <v>330</v>
      </c>
      <c r="D56" s="40" t="s">
        <v>645</v>
      </c>
      <c r="E56" s="41" t="s">
        <v>646</v>
      </c>
      <c r="F56" s="39"/>
      <c r="G56" s="1"/>
      <c r="H56" s="25" t="s">
        <v>647</v>
      </c>
      <c r="I56" s="1"/>
      <c r="J56" s="39" t="s">
        <v>648</v>
      </c>
      <c r="K56" s="37">
        <v>2</v>
      </c>
      <c r="L56" s="37"/>
      <c r="M56" s="42">
        <v>380</v>
      </c>
      <c r="N56" s="37" t="s">
        <v>649</v>
      </c>
      <c r="O56" s="37"/>
      <c r="P56" s="37" t="s">
        <v>366</v>
      </c>
    </row>
    <row r="57" spans="1:16" x14ac:dyDescent="0.25">
      <c r="A57" s="33" t="s">
        <v>650</v>
      </c>
      <c r="B57" s="14" t="s">
        <v>26</v>
      </c>
      <c r="C57" s="15" t="s">
        <v>46</v>
      </c>
      <c r="D57" s="35" t="s">
        <v>651</v>
      </c>
      <c r="E57" s="36" t="s">
        <v>652</v>
      </c>
      <c r="F57" s="33"/>
      <c r="G57" s="1"/>
      <c r="H57" s="25" t="s">
        <v>653</v>
      </c>
      <c r="I57" s="1"/>
      <c r="J57" s="33" t="s">
        <v>654</v>
      </c>
      <c r="K57" s="37">
        <v>2</v>
      </c>
      <c r="L57" s="37"/>
      <c r="M57" s="38">
        <v>420</v>
      </c>
      <c r="N57" s="37"/>
      <c r="O57" s="37"/>
      <c r="P57" s="37" t="s">
        <v>366</v>
      </c>
    </row>
    <row r="58" spans="1:16" x14ac:dyDescent="0.25">
      <c r="A58" s="39" t="s">
        <v>655</v>
      </c>
      <c r="B58" s="14" t="s">
        <v>17</v>
      </c>
      <c r="C58" s="15" t="s">
        <v>228</v>
      </c>
      <c r="D58" s="40" t="s">
        <v>656</v>
      </c>
      <c r="E58" s="41" t="s">
        <v>657</v>
      </c>
      <c r="F58" s="39" t="s">
        <v>658</v>
      </c>
      <c r="G58" s="1"/>
      <c r="H58" s="25" t="s">
        <v>659</v>
      </c>
      <c r="I58" s="1"/>
      <c r="J58" s="39" t="s">
        <v>660</v>
      </c>
      <c r="K58" s="37">
        <v>2</v>
      </c>
      <c r="L58" s="37"/>
      <c r="M58" s="42">
        <v>460</v>
      </c>
      <c r="N58" s="37"/>
      <c r="O58" s="37"/>
      <c r="P58" s="37" t="s">
        <v>366</v>
      </c>
    </row>
    <row r="59" spans="1:16" x14ac:dyDescent="0.25">
      <c r="A59" s="33" t="s">
        <v>661</v>
      </c>
      <c r="B59" s="14" t="s">
        <v>17</v>
      </c>
      <c r="C59" s="15" t="s">
        <v>107</v>
      </c>
      <c r="D59" s="35" t="s">
        <v>662</v>
      </c>
      <c r="E59" s="36" t="s">
        <v>663</v>
      </c>
      <c r="F59" s="33"/>
      <c r="G59" s="1"/>
      <c r="H59" s="25" t="s">
        <v>664</v>
      </c>
      <c r="I59" s="1"/>
      <c r="J59" s="33" t="s">
        <v>665</v>
      </c>
      <c r="K59" s="37">
        <v>2</v>
      </c>
      <c r="L59" s="37"/>
      <c r="M59" s="38">
        <v>300</v>
      </c>
      <c r="N59" s="37"/>
      <c r="O59" s="37"/>
      <c r="P59" s="37" t="s">
        <v>366</v>
      </c>
    </row>
    <row r="60" spans="1:16" x14ac:dyDescent="0.25">
      <c r="A60" s="39" t="s">
        <v>666</v>
      </c>
      <c r="B60" s="14" t="s">
        <v>343</v>
      </c>
      <c r="C60" s="4" t="s">
        <v>101</v>
      </c>
      <c r="D60" s="40" t="s">
        <v>667</v>
      </c>
      <c r="E60" s="41" t="s">
        <v>668</v>
      </c>
      <c r="F60" s="39"/>
      <c r="G60" s="1"/>
      <c r="H60" s="25" t="s">
        <v>669</v>
      </c>
      <c r="I60" s="1"/>
      <c r="J60" s="39" t="s">
        <v>670</v>
      </c>
      <c r="K60" s="37">
        <v>2</v>
      </c>
      <c r="L60" s="37"/>
      <c r="M60" s="42">
        <v>560</v>
      </c>
      <c r="N60" s="37"/>
      <c r="O60" s="37"/>
      <c r="P60" s="37" t="s">
        <v>366</v>
      </c>
    </row>
    <row r="61" spans="1:16" x14ac:dyDescent="0.25">
      <c r="A61" s="33" t="s">
        <v>671</v>
      </c>
      <c r="B61" s="14" t="s">
        <v>22</v>
      </c>
      <c r="C61" s="15" t="s">
        <v>177</v>
      </c>
      <c r="D61" s="35" t="s">
        <v>672</v>
      </c>
      <c r="E61" s="36" t="s">
        <v>673</v>
      </c>
      <c r="F61" s="33" t="s">
        <v>674</v>
      </c>
      <c r="G61" s="1"/>
      <c r="H61" s="25" t="s">
        <v>675</v>
      </c>
      <c r="I61" s="1"/>
      <c r="J61" s="33" t="s">
        <v>676</v>
      </c>
      <c r="K61" s="37">
        <v>2</v>
      </c>
      <c r="L61" s="37"/>
      <c r="M61" s="38">
        <v>335</v>
      </c>
      <c r="N61" s="37"/>
      <c r="O61" s="37"/>
      <c r="P61" s="37" t="s">
        <v>366</v>
      </c>
    </row>
    <row r="62" spans="1:16" x14ac:dyDescent="0.25">
      <c r="A62" s="39" t="s">
        <v>677</v>
      </c>
      <c r="B62" s="5" t="s">
        <v>343</v>
      </c>
      <c r="C62" s="4" t="s">
        <v>49</v>
      </c>
      <c r="D62" s="40" t="s">
        <v>678</v>
      </c>
      <c r="E62" s="41" t="s">
        <v>679</v>
      </c>
      <c r="F62" s="39" t="s">
        <v>680</v>
      </c>
      <c r="G62" s="1"/>
      <c r="H62" s="39" t="s">
        <v>681</v>
      </c>
      <c r="I62" s="1"/>
      <c r="J62" s="39" t="s">
        <v>682</v>
      </c>
      <c r="K62" s="44">
        <v>2</v>
      </c>
      <c r="L62" s="44"/>
      <c r="M62" s="42">
        <v>365</v>
      </c>
      <c r="N62" s="44"/>
      <c r="O62" s="44"/>
      <c r="P62" s="44" t="s">
        <v>366</v>
      </c>
    </row>
  </sheetData>
  <sheetProtection insertRows="0"/>
  <autoFilter ref="A1:Q62" xr:uid="{00000000-0001-0000-0000-000000000000}"/>
  <dataConsolidate link="1"/>
  <phoneticPr fontId="1" type="noConversion"/>
  <dataValidations count="2">
    <dataValidation type="textLength" operator="equal" allowBlank="1" showInputMessage="1" showErrorMessage="1" error="يجب ان يكون رقم الهاتف بصيغة _x000a_01xxxxxxxxx" sqref="E6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62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35 E36:G63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P63:P1048576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E8" sqref="E8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5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2024-12-11T19:17:23Z</dcterms:modified>
</cp:coreProperties>
</file>