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0661515-C87F-449B-A192-29090F1CF2C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7" i="1" l="1"/>
  <c r="M89" i="1"/>
  <c r="M71" i="1"/>
  <c r="M64" i="1"/>
  <c r="M63" i="1"/>
  <c r="M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<sst xmlns="http://schemas.openxmlformats.org/spreadsheetml/2006/main" count="1219" uniqueCount="858">
  <si>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</si>
  <si>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</si>
  <si>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</si>
  <si>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</si>
  <si>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</si>
  <si>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</si>
  <si>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</si>
  <si>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</si>
  <si>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</si>
  <si>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</si>
  <si>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</si>
  <si>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</si>
  <si>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</si>
  <si>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</si>
  <si>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</si>
  <si>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</si>
  <si>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</si>
  <si>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</si>
  <si>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</si>
  <si>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</si>
  <si>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</si>
  <si>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</si>
  <si>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</si>
  <si>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</si>
  <si>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</si>
  <si>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</si>
  <si>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</si>
  <si>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</si>
  <si>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</si>
  <si>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</si>
  <si>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</si>
  <si>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</si>
  <si>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</si>
  <si>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</si>
  <si>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</si>
  <si>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</si>
  <si>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</si>
  <si>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</si>
  <si>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</si>
  <si>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</si>
  <si>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</si>
  <si>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</si>
  <si>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</si>
  <si>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</si>
  <si>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</si>
  <si>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</si>
  <si>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</si>
  <si>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</si>
  <si>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</si>
  <si>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</si>
  <si>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</si>
  <si>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</si>
  <si>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</si>
  <si>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</si>
  <si>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</si>
  <si>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</si>
  <si>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</si>
  <si>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</si>
  <si>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</si>
  <si>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</si>
  <si>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</si>
  <si>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</si>
  <si>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</si>
  <si>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</si>
  <si>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</si>
  <si>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</si>
  <si>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</si>
  <si>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</si>
  <si>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</si>
  <si>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</si>
  <si>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</si>
  <si>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</si>
  <si>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</si>
  <si>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</si>
  <si>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</si>
  <si>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</si>
  <si>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</si>
  <si>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</si>
  <si>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</si>
  <si>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</si>
  <si>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</si>
  <si>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</si>
  <si>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</si>
  <si>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</si>
  <si>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</si>
  <si>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</si>
  <si>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</si>
  <si>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</si>
  <si>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</si>
  <si>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</si>
  <si>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</si>
  <si>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</si>
  <si>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</si>
  <si>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</si>
  <si>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</si>
  <si>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</si>
  <si>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</si>
  <si>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</si>
  <si>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</si>
  <si>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</si>
  <si>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</si>
  <si>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</si>
  <si>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</si>
  <si>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</si>
  <si>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</si>
  <si>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</si>
  <si>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</si>
  <si>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</si>
  <si>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</si>
  <si>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</si>
  <si>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</si>
  <si>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</si>
  <si>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</si>
  <si>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</si>
  <si>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</si>
  <si>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</si>
  <si>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</si>
  <si>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</si>
  <si>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</si>
  <si>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</si>
  <si>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</si>
  <si>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</si>
  <si>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</si>
  <si>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</si>
  <si>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</si>
  <si>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</si>
  <si>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</si>
  <si>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</si>
  <si>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</si>
  <si>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</si>
  <si>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</si>
  <si>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</si>
  <si>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</si>
  <si>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</si>
  <si>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</si>
  <si>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</si>
  <si>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</si>
  <si>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</si>
  <si>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</si>
  <si>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</si>
  <si>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</si>
  <si>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</si>
  <si>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</si>
  <si>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</si>
  <si>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</si>
  <si>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</si>
  <si>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</si>
  <si>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</si>
  <si>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</si>
  <si>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</si>
  <si>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</si>
  <si>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</si>
  <si>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</si>
  <si>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</si>
  <si>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</si>
  <si>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</si>
  <si>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</si>
  <si>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</si>
  <si>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</si>
  <si>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</si>
  <si>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</si>
  <si>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</si>
  <si>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</si>
  <si>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</si>
  <si>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</si>
  <si>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</si>
  <si>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</si>
  <si>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</si>
  <si>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</si>
  <si>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</si>
  <si>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</si>
  <si>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</si>
  <si>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</si>
  <si>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</si>
  <si>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</si>
  <si>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</si>
  <si>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</si>
  <si>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</si>
  <si>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</si>
  <si>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</si>
  <si>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</si>
  <si>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</si>
  <si>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</si>
  <si>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</si>
  <si>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</si>
  <si>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</si>
  <si>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</si>
  <si>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</si>
  <si>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</si>
  <si>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</si>
  <si>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</si>
  <si>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</si>
  <si>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</si>
  <si>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</si>
  <si>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</si>
  <si>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</si>
  <si>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</si>
  <si>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</si>
  <si>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</si>
  <si>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</si>
  <si>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</si>
  <si>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</si>
  <si>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</si>
  <si>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</si>
  <si>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</si>
  <si>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</si>
  <si>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</si>
  <si>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</si>
  <si>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</si>
  <si>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</si>
  <si>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</si>
  <si>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</si>
  <si>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</si>
  <si>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</si>
  <si>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</si>
  <si>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</si>
  <si>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</si>
  <si>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</si>
  <si>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</si>
  <si>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</si>
  <si>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</si>
  <si>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</si>
  <si>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</si>
  <si>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</si>
  <si>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</si>
  <si>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</si>
  <si>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</si>
  <si>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</si>
  <si>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</si>
  <si>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</si>
  <si>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</si>
  <si>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</si>
  <si>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</si>
  <si>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</si>
  <si>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</si>
  <si>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</si>
  <si>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</si>
  <si>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</si>
  <si>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</si>
  <si>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</si>
  <si>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</si>
  <si>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</si>
  <si>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</si>
  <si>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</si>
  <si>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</si>
  <si>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</si>
  <si>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</si>
  <si>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</si>
  <si>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</si>
  <si>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</si>
  <si>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</si>
  <si>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</si>
  <si>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</si>
  <si>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</si>
  <si>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</si>
  <si>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</si>
  <si>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</si>
  <si>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</si>
  <si>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</si>
  <si>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</si>
  <si>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</si>
  <si>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</si>
  <si>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</si>
  <si>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</si>
  <si>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</si>
  <si>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</si>
  <si>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</si>
  <si>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</si>
  <si>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</si>
  <si>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</si>
  <si>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</si>
  <si>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</si>
  <si>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</si>
  <si>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</si>
  <si>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</si>
  <si>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</si>
  <si>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</si>
  <si>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</si>
  <si>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</si>
  <si>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</si>
  <si>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</si>
  <si>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</si>
  <si>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</si>
  <si>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</si>
  <si>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</si>
  <si>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</si>
  <si>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</si>
  <si>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</si>
  <si>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</si>
  <si>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</si>
  <si>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</si>
  <si>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</si>
  <si>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</si>
  <si>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</si>
  <si>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</si>
  <si>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</si>
  <si>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</si>
  <si>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</si>
  <si>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</si>
  <si>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</si>
  <si>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</si>
  <si>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</si>
  <si>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</si>
  <si>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</si>
  <si>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</si>
  <si>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</si>
  <si>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</si>
  <si>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</si>
  <si>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</si>
  <si>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</si>
  <si>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</si>
  <si>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</si>
  <si>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</si>
  <si>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</si>
  <si>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</si>
  <si>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</si>
  <si>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</si>
  <si>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</si>
  <si>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</si>
  <si>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</si>
  <si>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</si>
  <si>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</si>
  <si>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</si>
  <si>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</si>
  <si>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</si>
  <si>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</si>
  <si>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</si>
  <si>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</si>
  <si>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</si>
  <si>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</si>
  <si>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</si>
  <si>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</si>
  <si>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</si>
  <si>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</si>
  <si>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</si>
  <si>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</si>
  <si>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</si>
  <si>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</si>
  <si>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</si>
  <si>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</si>
  <si>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</si>
  <si>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</si>
  <si>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</si>
  <si>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</si>
  <si>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</si>
  <si>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</si>
  <si>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</si>
  <si>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</si>
  <si>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</si>
  <si>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</si>
  <si>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</si>
  <si>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</si>
  <si>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</si>
  <si>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</si>
  <si>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</si>
  <si>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</si>
  <si>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</si>
  <si>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</si>
  <si>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</si>
  <si>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</si>
  <si>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</si>
  <si>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</si>
  <si>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</si>
  <si>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</si>
  <si>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</si>
  <si>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</si>
  <si>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</si>
  <si>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</si>
  <si>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</si>
  <si>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</si>
  <si>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</si>
  <si>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</si>
  <si>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</si>
  <si>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نورهان انور محمد العريان </t>
  </si>
  <si>
    <t xml:space="preserve">محمد حسين فخري </t>
  </si>
  <si>
    <t>منة احمد</t>
  </si>
  <si>
    <t xml:space="preserve">ريهام رضا </t>
  </si>
  <si>
    <t xml:space="preserve">ميرو </t>
  </si>
  <si>
    <t>هبة مؤيد طرن</t>
  </si>
  <si>
    <t xml:space="preserve">شيماء حمدي </t>
  </si>
  <si>
    <t xml:space="preserve">ام عمر </t>
  </si>
  <si>
    <t xml:space="preserve">ايمان امام </t>
  </si>
  <si>
    <t xml:space="preserve">ميسون سامح محمود </t>
  </si>
  <si>
    <t xml:space="preserve">نانسي الفي </t>
  </si>
  <si>
    <t xml:space="preserve">جنه خالد  </t>
  </si>
  <si>
    <t xml:space="preserve">روفان صلاح </t>
  </si>
  <si>
    <t>ملك القاضي</t>
  </si>
  <si>
    <t>سما رضا صبحى</t>
  </si>
  <si>
    <t>اميره محمد</t>
  </si>
  <si>
    <t>اسلام محمد</t>
  </si>
  <si>
    <t>عبدالرحمن محمد</t>
  </si>
  <si>
    <t>مدام سمر فؤاد</t>
  </si>
  <si>
    <t xml:space="preserve">شهد المحروقي </t>
  </si>
  <si>
    <t xml:space="preserve">فرحه رضا ناجح </t>
  </si>
  <si>
    <t xml:space="preserve">نعمه محمد البسيوني </t>
  </si>
  <si>
    <t>نورا سامح</t>
  </si>
  <si>
    <t>منه حمزه</t>
  </si>
  <si>
    <t>محمود يسري</t>
  </si>
  <si>
    <t xml:space="preserve">نهير شريف </t>
  </si>
  <si>
    <t xml:space="preserve">حنان </t>
  </si>
  <si>
    <t>هدي ابوزيد</t>
  </si>
  <si>
    <t xml:space="preserve"> هنا احمد عبد الحفيظ </t>
  </si>
  <si>
    <t xml:space="preserve">عبدالرحمن عبدالباسط </t>
  </si>
  <si>
    <t xml:space="preserve">مرام عثمان </t>
  </si>
  <si>
    <t>نجوى حالد</t>
  </si>
  <si>
    <t xml:space="preserve">غاده جمال محمد جلال </t>
  </si>
  <si>
    <t xml:space="preserve">ملك محمود </t>
  </si>
  <si>
    <t xml:space="preserve">فرح عادل موسي </t>
  </si>
  <si>
    <t xml:space="preserve">جني عطا </t>
  </si>
  <si>
    <t xml:space="preserve">مريم محمود </t>
  </si>
  <si>
    <t>جني هشام</t>
  </si>
  <si>
    <t xml:space="preserve">نسرين </t>
  </si>
  <si>
    <t xml:space="preserve">علي محمد علي </t>
  </si>
  <si>
    <t xml:space="preserve"> حسام صابر </t>
  </si>
  <si>
    <t>دعاء محمد</t>
  </si>
  <si>
    <t xml:space="preserve"> باسم عبدالعال</t>
  </si>
  <si>
    <t xml:space="preserve">مي عبدالعزيز </t>
  </si>
  <si>
    <t>مدام هدي نصر</t>
  </si>
  <si>
    <t xml:space="preserve">ملك محمد </t>
  </si>
  <si>
    <t xml:space="preserve">كريم ربيع </t>
  </si>
  <si>
    <t>كريم هانى</t>
  </si>
  <si>
    <t xml:space="preserve">سلمى نور </t>
  </si>
  <si>
    <t xml:space="preserve">محمد خالد </t>
  </si>
  <si>
    <t>الاستاذ ياسر قناوي</t>
  </si>
  <si>
    <t>محمد هاني</t>
  </si>
  <si>
    <t xml:space="preserve">احمد نبيل عبدالمالك </t>
  </si>
  <si>
    <t>علاءالدين على السيد</t>
  </si>
  <si>
    <t>رحاب محمد</t>
  </si>
  <si>
    <t xml:space="preserve">نهى محمد </t>
  </si>
  <si>
    <t>أمل أحمد</t>
  </si>
  <si>
    <t>تقى وليد محمود</t>
  </si>
  <si>
    <t xml:space="preserve">كوثر غزال </t>
  </si>
  <si>
    <t>أمنية صلاح موسي</t>
  </si>
  <si>
    <t>محمد عبدالمجيد</t>
  </si>
  <si>
    <t xml:space="preserve">لينا توفيق </t>
  </si>
  <si>
    <t>عمر هشام ابراهيم محمد</t>
  </si>
  <si>
    <t>نرمين احمد</t>
  </si>
  <si>
    <t>مرام</t>
  </si>
  <si>
    <t>اسراء شادي</t>
  </si>
  <si>
    <t xml:space="preserve">ساره محمد </t>
  </si>
  <si>
    <t xml:space="preserve">زهره </t>
  </si>
  <si>
    <t>ايمان محمد</t>
  </si>
  <si>
    <t xml:space="preserve">اسلام محمد </t>
  </si>
  <si>
    <t>ضحى الشيخ</t>
  </si>
  <si>
    <t xml:space="preserve">اماني حازم </t>
  </si>
  <si>
    <t xml:space="preserve"> آمال </t>
  </si>
  <si>
    <t xml:space="preserve"> مايسه سيف</t>
  </si>
  <si>
    <t>رضوى عماد</t>
  </si>
  <si>
    <t>هبه المصري</t>
  </si>
  <si>
    <t>تامر الامبابي</t>
  </si>
  <si>
    <t xml:space="preserve">يسرا عماد </t>
  </si>
  <si>
    <t>منه الله مسعد كيوان</t>
  </si>
  <si>
    <t xml:space="preserve">محمد طلعت محمد </t>
  </si>
  <si>
    <t xml:space="preserve">خلود محي </t>
  </si>
  <si>
    <t>هدير ناصر نصر الدين</t>
  </si>
  <si>
    <t>حبيبه محمد</t>
  </si>
  <si>
    <t>محمود الحريرى</t>
  </si>
  <si>
    <t xml:space="preserve">مريم محسن محمد </t>
  </si>
  <si>
    <t xml:space="preserve">منار </t>
  </si>
  <si>
    <t xml:space="preserve">دعاء القصاص </t>
  </si>
  <si>
    <t xml:space="preserve">فراوله الجمل </t>
  </si>
  <si>
    <t xml:space="preserve">مريم نبيل </t>
  </si>
  <si>
    <t xml:space="preserve">حسن طارق </t>
  </si>
  <si>
    <t>نور عمرو سعد</t>
  </si>
  <si>
    <t>زياد محمد حمدي</t>
  </si>
  <si>
    <t>مؤمن الششتاوي</t>
  </si>
  <si>
    <t xml:space="preserve">مياده علي </t>
  </si>
  <si>
    <t>فاطمه</t>
  </si>
  <si>
    <t xml:space="preserve">سلمي حسين محمد </t>
  </si>
  <si>
    <t xml:space="preserve">منيه جناج مركز دسوق محافظة كفر الشيخ </t>
  </si>
  <si>
    <t>اسيوط الازهر شارع المشتل عمارة عادل ابو حشيش الدور الثامن شقة ٣</t>
  </si>
  <si>
    <t xml:space="preserve"> مصر الجديده شارع جسر السويس عند الجامعه المصريه الصينيه</t>
  </si>
  <si>
    <t xml:space="preserve">محافظة القاهره جمب محطة حلوان </t>
  </si>
  <si>
    <t>ميرو.ميت خلف علي الطريق بجانب الجامع الشرقي.المنوفيه.</t>
  </si>
  <si>
    <t>القاهرة الجديدة الرحاب المركز الطبي الاول الدور الاول عيادة ١٠٣</t>
  </si>
  <si>
    <t>مبني ٣٤٠ أ شارع التسعين الجنوبي امام كونكورد بلازا</t>
  </si>
  <si>
    <t xml:space="preserve"> القاهرة جسر السويس جمال عبد الناصر  شارع البيان برج الفيروز </t>
  </si>
  <si>
    <t>كمبوند تيجان برج ١٦ شقة ٨٣ الدور الثامن/زهراء المعادي/امام مرور المعادي</t>
  </si>
  <si>
    <t xml:space="preserve">العنوان مدينتي b3 مجموعه ٣١ عماره ٢٦  الدور السادس </t>
  </si>
  <si>
    <t xml:space="preserve"> 6 شارع الاميرلاي خليل كامل متفرع من شارع جسر السويس بعد كوبري التجنيد على ناصية الشارع محل اسمه د. جريش لزجاج السيارات  القاهرة .. مصر الجديدة ميدان المحكمة. الدور الثالث شقة 8</t>
  </si>
  <si>
    <t xml:space="preserve"> ١٤ عبدالعزيز عيسى متفرع من مصطفى النحاس مدينة نصر  بلوك ٣٣ الدور ٨ شقه ١٧</t>
  </si>
  <si>
    <t xml:space="preserve"> بورسعيد  المنطقه السابعه عمارة ٢٤ الدور الاول شقه ٣  </t>
  </si>
  <si>
    <t>العنوان:القاهرة ،التجمع الخامس،١٣٢ النرجس عمارات،الدور ال٣</t>
  </si>
  <si>
    <t xml:space="preserve"> العنوان تفصيلي /مشروع ال ٦٠عمارة عمارة١٦ شقة١٦ (كومبوند اطلالة)  محافظة الجيزة منطقة 6 اكتوبر</t>
  </si>
  <si>
    <t>التجمع الاول المجاوره الثانيه بجوار مطعم مشويات علي عماره 211 مدخل ب الدور الخامس شقه ٢٠</t>
  </si>
  <si>
    <t>الاسكندريه الابراهيمية اول شارع المكتبات عماره ١٥٠ الدور ٧ شقه ١٥</t>
  </si>
  <si>
    <t>الحلمية الجديدة الخليفة بجوار قسم شرطة الدرب الاحمر</t>
  </si>
  <si>
    <t xml:space="preserve"> قطعه ١٦ شارع ١٢ كمبوند بريميرا آخر شارع الخمسين الواحه مدينة نصر بجوار مجمع البوشي ومدرسة محمد فوزي حمدالله القاهره عماره ٦ الدور التاسع شقه ٩١</t>
  </si>
  <si>
    <t xml:space="preserve">جنوب بورسعيد بحر البقر شادر عزام </t>
  </si>
  <si>
    <t xml:space="preserve">محافظة كفر الشيخ مركز سيدي سالم عند الموقف الجديد </t>
  </si>
  <si>
    <t xml:space="preserve"> كفر الزيات عفيفي اول شارع ف اخره خالص   الغربيه</t>
  </si>
  <si>
    <t xml:space="preserve"> العنوان: المنصوره السنبلاوين ديو الوسطي الشارع الكبير امام صيدليه الدكتور رضا</t>
  </si>
  <si>
    <t>محافظه الغربيه قريه العزيزيه عند صيدليه الدكتور مجدي المصري</t>
  </si>
  <si>
    <t>محافظه دمياط تفتيش كفر سعد</t>
  </si>
  <si>
    <t xml:space="preserve"> حي جاردينيا هايتس ٢ - التجمع الثالث - خلف مسجد حورية سليم - قطعة ٢/م - اسكاي واي مول </t>
  </si>
  <si>
    <t xml:space="preserve"> العنوان 1شارع عادل الخياط متفرع من عبد العال واحد صفط اللبن </t>
  </si>
  <si>
    <t xml:space="preserve"> بشلا مركز ميت غمر الدقهليه</t>
  </si>
  <si>
    <t xml:space="preserve"> تقاطع ابو زيد شارع العشرين فيصل ناصيه عليها محل كهربائي</t>
  </si>
  <si>
    <t xml:space="preserve">شارع كعبيش بعد الدائري الطوابق فيصل </t>
  </si>
  <si>
    <t xml:space="preserve"> (القاهره المنيل شارع عبداللطيف فتحي الدور الرابع شقه ١٤ )</t>
  </si>
  <si>
    <t>فيلا ١٥٥ النرجس ١ شارع بيرم التونسي التجمع الخامس</t>
  </si>
  <si>
    <t xml:space="preserve">اسيوط عزت جلال شارع لامام منصور عماره رقم 7 </t>
  </si>
  <si>
    <t xml:space="preserve">القاهره. المرج القديمه قدام محطه مترو المرج الناحيه الشرقيه </t>
  </si>
  <si>
    <t xml:space="preserve">دمياط +عزبه البرج شارع المثلث </t>
  </si>
  <si>
    <t xml:space="preserve">قها القليوبيه شارع صالح شتا </t>
  </si>
  <si>
    <t xml:space="preserve">سوهاج شارع الجمهوريه اتصلات </t>
  </si>
  <si>
    <t>٢٦ الاسكندريه شارع أبو رديس متفرع من شارع جمال عبد الناصر سيدي بشر بحري برج الإيمان الدور الرابع بجوار مكتبة أمواج</t>
  </si>
  <si>
    <t xml:space="preserve">العنوان / ١١ أ شارع إبراهيم بك الكبير متفرع من شارع سكه راتب الحلمية الجديده بجوار قسم شرطه الدرب الاحمر الدور الثالث شقه ٨ القاهره </t>
  </si>
  <si>
    <t xml:space="preserve"> محافظه سوهاج مركز المنشاه  قريه الحريزات الغربيه </t>
  </si>
  <si>
    <t xml:space="preserve"> العنوان المنوفيه شبين الكوم  عند سيف للسياحة امام جزارة نور الدين </t>
  </si>
  <si>
    <t xml:space="preserve"> ٤٤ شارع ١٨ متفرع من ميدان النهضة المعادى  شركة اوشن مارين</t>
  </si>
  <si>
    <t>محفظه الفيوم قريه تونس ام فندق ظلال النخيل</t>
  </si>
  <si>
    <t xml:space="preserve">محافظه البحيرة مركز رشيد أمام مطعم المدينه المنوره </t>
  </si>
  <si>
    <t xml:space="preserve"> تحت المنزل سنتر تبارك وأمام المنزل مستودع لللادوبه السلام فارما  وشكرا جزيلا  ٥شارع شريف باشا متفرع من شارع سعيد عماره الخليفه الدور الرابع محافظه الغربيه طنطا</t>
  </si>
  <si>
    <t xml:space="preserve"> القليوبيه  منشيه الجبل الاصفر  نص شارع عشره عند صيدليه عصام المصطفي</t>
  </si>
  <si>
    <t xml:space="preserve">اول فيصل تقسيم عمرو ابن العاص امام شركه زمزم </t>
  </si>
  <si>
    <t>القاهرة مدينه نصر حى السفارات عماره ١٥ شقه ٣١ بجوار مسجد التوفيق</t>
  </si>
  <si>
    <t xml:space="preserve"> 219 ش طيبة الدور الاول الشقة اللى على اليمين فى الوش اسكندريه </t>
  </si>
  <si>
    <t xml:space="preserve">٥٥ المريوطيه هرم قبل فندق سياج ماعدا يوم الاحد هيبقي في الشيخ زايد </t>
  </si>
  <si>
    <t xml:space="preserve"> شركه تمكين للحراسات الخاصه  برج العروبه ٣ شارع حسن صادق متفرع من شارع العروبه  ( الشارع الي ظهر قصر البارون) الدور السادس القاهره</t>
  </si>
  <si>
    <t xml:space="preserve"> الغربيه الشعبيه شارع السجاعي</t>
  </si>
  <si>
    <t>القليبويه قليوب جامع سيدي عواض</t>
  </si>
  <si>
    <t xml:space="preserve"> ٧٠شارع منشا محرم بك إسكندرية بجوار مستشفى الدكتور حساب الدور الارضي علوي شقة ٢</t>
  </si>
  <si>
    <t>القاهرة/ مدينة الرحاب  مجموعة ١٠٥ عمارة ٥ شقة ٥٢</t>
  </si>
  <si>
    <t xml:space="preserve"> ٢٧شارع ٢٣١ دجله المعادى</t>
  </si>
  <si>
    <t xml:space="preserve"> الشيخ زايد - مدينة الخمائل- المرحلة الأولى- عمارة ٣- شقة ٤</t>
  </si>
  <si>
    <t xml:space="preserve"> 14شارع خلوصي متفرع من عبد العزيز السعود في المنيل، الدور الثالث، شقة ٣٠٢</t>
  </si>
  <si>
    <t>مستشفي بيسون المركزي  بسيون محافظة الغربيه</t>
  </si>
  <si>
    <t>طنطا شارع بطرس قدام كليه تربيه نوعية  ش امرؤي القيس متفرع من بطرس برج المقصود الدور الاول الغربيه</t>
  </si>
  <si>
    <t>المنوفيه شبين الكوم شارع صبرا ابو علم عماير حمدى قنديل برج السلام دور تانى</t>
  </si>
  <si>
    <t xml:space="preserve">دمياط الجديده مشرفه عند مسجد الجوادي </t>
  </si>
  <si>
    <t>القليوبية - القناطر الخيريه - جزيره الشعير - مستشفي الهادي البشير - فيلا المركب</t>
  </si>
  <si>
    <t>محافظة سوهاج مركز طهطا شارع الجهاد برج التوحيد</t>
  </si>
  <si>
    <t>مدينه نصر البطراوي عند جنينه مول</t>
  </si>
  <si>
    <t>اسكندريه ابي قير الاكاديميه البحريه داخل الاكاديميه</t>
  </si>
  <si>
    <t>مدينه نصر_ مصطفي النحاس منطقه تاسعه  اسماعيل وهبي عماره ١١ دور ١١ شقه ١١١ بلوك ٥٤</t>
  </si>
  <si>
    <t xml:space="preserve">القاهره ٢٠ شارع المشير احمد اسماعيل - سكة عبد الرازق - البساتين  عماره ٢٠  الدور ٣ شقه رقم ٦ </t>
  </si>
  <si>
    <t xml:space="preserve"> ١شارع محمد العزيزي متفرع من امتداد الوحده امبابه الجيزة الدور ٣ شقه ٣</t>
  </si>
  <si>
    <t>محافظه الجيزه ٦ شارع عامر بجوار بنك مصر محطة مترو ام المصريين   المنطقة ام المصريين</t>
  </si>
  <si>
    <t>الرحاب مجموعه ٨١ عماره ٤ شقه ٣١</t>
  </si>
  <si>
    <t>الدقهليه - المنصوره - شارع الجمهوريه- الشارع اللي على ناصيته عصفور محل الورد واورينتال للحلويات- آخر برج على الشمال في الشارع( برج الجزيره بلازا الخلفي) الدور التالت_ شقه بجوار الاسانسير</t>
  </si>
  <si>
    <t>القاهرة مصر الجديده ١٦ شارع بن بسام مصر الجديدة</t>
  </si>
  <si>
    <t xml:space="preserve"> اسكندريه ميامى  33شارع ابو العرب برج الفن بجوار صيدليه ابو العرب امام سنتر صقر الدور السادس شقه 20</t>
  </si>
  <si>
    <t>التجمع الخامس النرجس ١ - فيلا ٦٦ الدور الاول شقه ٤</t>
  </si>
  <si>
    <t xml:space="preserve"> 124ش عبد الكريم الخطابي سبورتنج أبو قير إسكندرية</t>
  </si>
  <si>
    <t>التجمع الخامس كمبوند مكسيم فيلا ٥١٨</t>
  </si>
  <si>
    <t xml:space="preserve">  ٨عبد القادر مهنا مصر الجديدة متفرع من صلاح سالم تاني يمين بعد كبري الميرغني الدور العاشر شقه ٢٠ </t>
  </si>
  <si>
    <t>القاهره جامعه حلوان</t>
  </si>
  <si>
    <t>السنبلاوين ـ حل النخل محافظة الدقهليه</t>
  </si>
  <si>
    <t xml:space="preserve">مول افنيو ٢٢ محور كريزي ووتر الشيخ زايد </t>
  </si>
  <si>
    <t xml:space="preserve"> ٥ش سيد جاد متفرع من منشية التحرير بجوار اسماك مرجان - عين شمس  ، الدور الرابع ، شقة ١٥</t>
  </si>
  <si>
    <t>الاسكندريه العجمي شارع الحديد والصلب جوا عند مطعم حامد عماره كافيه ايامنا الحلوه امام صيدليه ايمان….</t>
  </si>
  <si>
    <t>الزقازيق شارع العدوى بجوار مستشفى الحميات</t>
  </si>
  <si>
    <t>المنصورة طريق محل الدمنه  شها عند شارع السلام البيت الي في معرض السيارات تراست كار</t>
  </si>
  <si>
    <t>القاهرة م.نصر مصطفى النحاس المنطقة التاسعه خلف مدرسة المنهل امام مسجد الغفران بلوك ٤٦ برج الصفا رقم ٧ الدور التانى شقه ٢٣</t>
  </si>
  <si>
    <t xml:space="preserve">عماره ٤١ شارع ٢٠ الحى الخامس عمارات التجمع الخامس </t>
  </si>
  <si>
    <t xml:space="preserve"> 4عبدالرازق السنهوري متفرع من عباس العقاد محافظه القاهره الدور الاول شقه 3</t>
  </si>
  <si>
    <t xml:space="preserve">43 حارة السقايين - عابدين - متفرع من شارع محمد فريد - وسط القاهرة - الدور الثالث الشقة على اليمين </t>
  </si>
  <si>
    <t>السويس/شارع النيل  /حي الكويت / بجوار مسجد الامين</t>
  </si>
  <si>
    <t>محافظة بورسعيد  مساكن الحريه الكبيره عند البنزيمه اللي عند الملعب  عماره 45 شقه 5</t>
  </si>
  <si>
    <t>محافظة الاسكندرية ١٣ شارع جلال الدسوقي الحضرة القبلية ميدان ابو العلا كمباوند دريم ٢ الدور العاشر شقة ١٠٠١</t>
  </si>
  <si>
    <t xml:space="preserve">٢٣شارع محمد باشا محسن جناكليس دراي كلين السلام </t>
  </si>
  <si>
    <t>السويس  شارع النيل عند برج الساعه  عماره اللي قدام الجعيدي ماركت  شقه ٨</t>
  </si>
  <si>
    <t>القاهره الاربعين البساتين عند المرور</t>
  </si>
  <si>
    <t xml:space="preserve">اسيوط  شارع الجلاء برج الضرايب </t>
  </si>
  <si>
    <t>01096194496</t>
  </si>
  <si>
    <t>‎01021134361</t>
  </si>
  <si>
    <t>01063093933</t>
  </si>
  <si>
    <t>01064040436</t>
  </si>
  <si>
    <t>01123022066</t>
  </si>
  <si>
    <t>01114695365</t>
  </si>
  <si>
    <t>01016107335</t>
  </si>
  <si>
    <t>01028765885</t>
  </si>
  <si>
    <t>01099863153</t>
  </si>
  <si>
    <t>01115558721</t>
  </si>
  <si>
    <t>01228613299</t>
  </si>
  <si>
    <t>01015891156</t>
  </si>
  <si>
    <t>01147780095</t>
  </si>
  <si>
    <t>01124314646</t>
  </si>
  <si>
    <t>01287744763</t>
  </si>
  <si>
    <t>01066063469</t>
  </si>
  <si>
    <t>01018984436</t>
  </si>
  <si>
    <t>01228760164</t>
  </si>
  <si>
    <t>01098108196</t>
  </si>
  <si>
    <t>01281167705</t>
  </si>
  <si>
    <t>01008537364</t>
  </si>
  <si>
    <t>01114976040</t>
  </si>
  <si>
    <t>01125457435</t>
  </si>
  <si>
    <t>01022842241</t>
  </si>
  <si>
    <t>01110876222</t>
  </si>
  <si>
    <t>01271185555</t>
  </si>
  <si>
    <t>01128820000</t>
  </si>
  <si>
    <t>01221022551</t>
  </si>
  <si>
    <t xml:space="preserve">01221022550 </t>
  </si>
  <si>
    <t>01019805468</t>
  </si>
  <si>
    <t>01068366918</t>
  </si>
  <si>
    <t>01023139273</t>
  </si>
  <si>
    <t>01004467364</t>
  </si>
  <si>
    <t>01068286921</t>
  </si>
  <si>
    <t>01024048742</t>
  </si>
  <si>
    <t>01013712268</t>
  </si>
  <si>
    <t>01024824081</t>
  </si>
  <si>
    <t>01122614455</t>
  </si>
  <si>
    <t>01033039733</t>
  </si>
  <si>
    <t>01225638274</t>
  </si>
  <si>
    <t>01203793947</t>
  </si>
  <si>
    <t>01016785631</t>
  </si>
  <si>
    <t>01159618156</t>
  </si>
  <si>
    <t>01555021158</t>
  </si>
  <si>
    <t>01550765146</t>
  </si>
  <si>
    <t>01097383073</t>
  </si>
  <si>
    <t>01025480722</t>
  </si>
  <si>
    <t xml:space="preserve">01550279197 </t>
  </si>
  <si>
    <t>01553698607</t>
  </si>
  <si>
    <t>01279562969</t>
  </si>
  <si>
    <t>01280981677</t>
  </si>
  <si>
    <t>01090420213</t>
  </si>
  <si>
    <t>01020337357</t>
  </si>
  <si>
    <t>01003335173</t>
  </si>
  <si>
    <t>01157157236</t>
  </si>
  <si>
    <t>01147514614</t>
  </si>
  <si>
    <t>01032541183</t>
  </si>
  <si>
    <t>01021943305</t>
  </si>
  <si>
    <t>01117777941</t>
  </si>
  <si>
    <t>01117777940</t>
  </si>
  <si>
    <t>01021179686</t>
  </si>
  <si>
    <t>01032475938</t>
  </si>
  <si>
    <t>01025981655</t>
  </si>
  <si>
    <t>01221505665</t>
  </si>
  <si>
    <t>01275302904</t>
  </si>
  <si>
    <t>01114949604</t>
  </si>
  <si>
    <t>01014153928</t>
  </si>
  <si>
    <t>01115651018</t>
  </si>
  <si>
    <t xml:space="preserve">01145671530 </t>
  </si>
  <si>
    <t>01120107787</t>
  </si>
  <si>
    <t>01016616667</t>
  </si>
  <si>
    <t>01110892259</t>
  </si>
  <si>
    <t>01092750528</t>
  </si>
  <si>
    <t>01224285862</t>
  </si>
  <si>
    <t>01025520565</t>
  </si>
  <si>
    <t>01155806107</t>
  </si>
  <si>
    <t>01001643355</t>
  </si>
  <si>
    <t>01101643355</t>
  </si>
  <si>
    <t>01228787707</t>
  </si>
  <si>
    <t>01002095042</t>
  </si>
  <si>
    <t>01005009199</t>
  </si>
  <si>
    <t>01200303381</t>
  </si>
  <si>
    <t>01225422841</t>
  </si>
  <si>
    <t>01009397243</t>
  </si>
  <si>
    <t>01287080593</t>
  </si>
  <si>
    <t>01026131026</t>
  </si>
  <si>
    <t>01003391211</t>
  </si>
  <si>
    <t>01092267608</t>
  </si>
  <si>
    <t>01211922967</t>
  </si>
  <si>
    <t>01032050356</t>
  </si>
  <si>
    <t>01066743268</t>
  </si>
  <si>
    <t>01148252883</t>
  </si>
  <si>
    <t>01090045586</t>
  </si>
  <si>
    <t>01099932478</t>
  </si>
  <si>
    <t>01009598140</t>
  </si>
  <si>
    <t>01090918957</t>
  </si>
  <si>
    <t>01274709434</t>
  </si>
  <si>
    <t>01116178235</t>
  </si>
  <si>
    <t>01119602760</t>
  </si>
  <si>
    <t>01270537226</t>
  </si>
  <si>
    <t>01008479726</t>
  </si>
  <si>
    <t>01011377384</t>
  </si>
  <si>
    <t>01551469811</t>
  </si>
  <si>
    <t>035535001</t>
  </si>
  <si>
    <t>01030794469</t>
  </si>
  <si>
    <t>01069962582</t>
  </si>
  <si>
    <t>01032236844</t>
  </si>
  <si>
    <t>01222224865</t>
  </si>
  <si>
    <t>01222110505</t>
  </si>
  <si>
    <t>01017142302</t>
  </si>
  <si>
    <t>01096561506</t>
  </si>
  <si>
    <t>01012216130</t>
  </si>
  <si>
    <t>01222105620</t>
  </si>
  <si>
    <t>01110052888</t>
  </si>
  <si>
    <t>01229718991</t>
  </si>
  <si>
    <t>01287191008</t>
  </si>
  <si>
    <t>01111714299</t>
  </si>
  <si>
    <t>01503442000</t>
  </si>
  <si>
    <t>01507437331‬</t>
  </si>
  <si>
    <t>015053547020</t>
  </si>
  <si>
    <t>01000118212</t>
  </si>
  <si>
    <t>01001979928</t>
  </si>
  <si>
    <t>01146898528</t>
  </si>
  <si>
    <t>01070383373</t>
  </si>
  <si>
    <t xml:space="preserve"> 01272805685</t>
  </si>
  <si>
    <t>01028936921</t>
  </si>
  <si>
    <t>01507202081</t>
  </si>
  <si>
    <t xml:space="preserve"> 01211876180</t>
  </si>
  <si>
    <t>01225540093</t>
  </si>
  <si>
    <t>01274031017</t>
  </si>
  <si>
    <t>01276474774</t>
  </si>
  <si>
    <t>01064480480</t>
  </si>
  <si>
    <t>01114687261</t>
  </si>
  <si>
    <t>01065399709</t>
  </si>
  <si>
    <t>01093282177</t>
  </si>
  <si>
    <t>DE22/1</t>
  </si>
  <si>
    <t>DE22/2</t>
  </si>
  <si>
    <t>DE22/3</t>
  </si>
  <si>
    <t>DE22/4</t>
  </si>
  <si>
    <t>DE22/5</t>
  </si>
  <si>
    <t>DE22/6</t>
  </si>
  <si>
    <t>DE22/7</t>
  </si>
  <si>
    <t>DE22/8</t>
  </si>
  <si>
    <t>DE22/9</t>
  </si>
  <si>
    <t>DE22/10</t>
  </si>
  <si>
    <t>DE22/11</t>
  </si>
  <si>
    <t>DE22/12</t>
  </si>
  <si>
    <t>DE22/13</t>
  </si>
  <si>
    <t>DE22/14</t>
  </si>
  <si>
    <t>DE22/15</t>
  </si>
  <si>
    <t>DE22/16</t>
  </si>
  <si>
    <t>DE22/17</t>
  </si>
  <si>
    <t>DE22/18</t>
  </si>
  <si>
    <t>DE22/19</t>
  </si>
  <si>
    <t>DE22/20</t>
  </si>
  <si>
    <t>DE22/21</t>
  </si>
  <si>
    <t>DE22/22</t>
  </si>
  <si>
    <t>DE22/23</t>
  </si>
  <si>
    <t>DE22/24</t>
  </si>
  <si>
    <t>DE22/25</t>
  </si>
  <si>
    <t>DE22/26</t>
  </si>
  <si>
    <t>DE22/27</t>
  </si>
  <si>
    <t>DE22/28</t>
  </si>
  <si>
    <t>DE22/29</t>
  </si>
  <si>
    <t>DE22/30</t>
  </si>
  <si>
    <t>DE22/31</t>
  </si>
  <si>
    <t>DE22/32</t>
  </si>
  <si>
    <t>DE22/33</t>
  </si>
  <si>
    <t>DE22/34</t>
  </si>
  <si>
    <t>DE22/35</t>
  </si>
  <si>
    <t>DE22/36</t>
  </si>
  <si>
    <t>DE22/37</t>
  </si>
  <si>
    <t>DE22/38</t>
  </si>
  <si>
    <t>DE22/39</t>
  </si>
  <si>
    <t>DE22/40</t>
  </si>
  <si>
    <t>DE22/41</t>
  </si>
  <si>
    <t>DE22/42</t>
  </si>
  <si>
    <t>DE22/43</t>
  </si>
  <si>
    <t>DE22/44</t>
  </si>
  <si>
    <t>DE22/45</t>
  </si>
  <si>
    <t>DE22/46</t>
  </si>
  <si>
    <t>DE22/47</t>
  </si>
  <si>
    <t>DE22/48</t>
  </si>
  <si>
    <t>DE22/49</t>
  </si>
  <si>
    <t>DE22/51</t>
  </si>
  <si>
    <t>DE22/52</t>
  </si>
  <si>
    <t>DE22/53</t>
  </si>
  <si>
    <t>DE22/54</t>
  </si>
  <si>
    <t>DE22/55</t>
  </si>
  <si>
    <t>DE22/56</t>
  </si>
  <si>
    <t>DE22/57</t>
  </si>
  <si>
    <t>DE22/58</t>
  </si>
  <si>
    <t>DE22/59</t>
  </si>
  <si>
    <t>DE22/60</t>
  </si>
  <si>
    <t>DE22/61</t>
  </si>
  <si>
    <t>DE22/62</t>
  </si>
  <si>
    <t>DE22/63</t>
  </si>
  <si>
    <t>DE22/64</t>
  </si>
  <si>
    <t>DE22/70</t>
  </si>
  <si>
    <t>DE22/71</t>
  </si>
  <si>
    <t>DE22/72</t>
  </si>
  <si>
    <t>DE22/73</t>
  </si>
  <si>
    <t>DE22/74</t>
  </si>
  <si>
    <t>DE22/75</t>
  </si>
  <si>
    <t>DE22/76</t>
  </si>
  <si>
    <t>DE22/77</t>
  </si>
  <si>
    <t>DE22/78</t>
  </si>
  <si>
    <t>DE22/79</t>
  </si>
  <si>
    <t>DE22/80</t>
  </si>
  <si>
    <t>DE22/81</t>
  </si>
  <si>
    <t>DE22/82</t>
  </si>
  <si>
    <t>DE22/83</t>
  </si>
  <si>
    <t>DE22/84</t>
  </si>
  <si>
    <t>DE22/85</t>
  </si>
  <si>
    <t>DE22/86</t>
  </si>
  <si>
    <t>DE22/87</t>
  </si>
  <si>
    <t>DE22/88</t>
  </si>
  <si>
    <t>DE22/89</t>
  </si>
  <si>
    <t>DE22/90</t>
  </si>
  <si>
    <t>DE22/91</t>
  </si>
  <si>
    <t>DE22/92</t>
  </si>
  <si>
    <t>DE22/93</t>
  </si>
  <si>
    <t>DE22/94</t>
  </si>
  <si>
    <t>DE22/95</t>
  </si>
  <si>
    <t>DE22/96</t>
  </si>
  <si>
    <t>DE22/97</t>
  </si>
  <si>
    <t>DE22/98</t>
  </si>
  <si>
    <t>DE22/99</t>
  </si>
  <si>
    <t>DE22/100</t>
  </si>
  <si>
    <t>DE22/101</t>
  </si>
  <si>
    <t>DE22/102</t>
  </si>
  <si>
    <t>اسوره جلد اسود</t>
  </si>
  <si>
    <t xml:space="preserve">اسوره جلد فضي </t>
  </si>
  <si>
    <t xml:space="preserve">انسيال بلاتنيوم رجالي </t>
  </si>
  <si>
    <t xml:space="preserve">اسوره جلد اسود </t>
  </si>
  <si>
    <t xml:space="preserve">2 اسوره جلد اسود </t>
  </si>
  <si>
    <t xml:space="preserve">ولاعه </t>
  </si>
  <si>
    <t>اسورة جلد فضي</t>
  </si>
  <si>
    <t xml:space="preserve">سلسله ثرى دي </t>
  </si>
  <si>
    <t xml:space="preserve">ميداليه </t>
  </si>
  <si>
    <t xml:space="preserve">اسورتين جلد قفل اسود </t>
  </si>
  <si>
    <t xml:space="preserve">ماسك مطلي فضه </t>
  </si>
  <si>
    <t xml:space="preserve">سلسله مدوره بلاتنيوم </t>
  </si>
  <si>
    <t xml:space="preserve">ميداليه بلاتنيوم مستطيل </t>
  </si>
  <si>
    <t xml:space="preserve">سلسله ثري دي بلاتنيوم </t>
  </si>
  <si>
    <t>ولاعه اسم وصوره</t>
  </si>
  <si>
    <t xml:space="preserve"> اسوره + 1 ولاعه اسم وصوره </t>
  </si>
  <si>
    <t>٢ دبل سود ساده من برا</t>
  </si>
  <si>
    <t xml:space="preserve">ولاعه اسم وصوره </t>
  </si>
  <si>
    <t xml:space="preserve">ماسك مطلي فضي </t>
  </si>
  <si>
    <t xml:space="preserve">4 اسوره بلاتنيوم حريمي </t>
  </si>
  <si>
    <t>ولاعه  اسم وصوره</t>
  </si>
  <si>
    <t>بريسليت جلد سودا</t>
  </si>
  <si>
    <t>دبلتين مطلي فضه</t>
  </si>
  <si>
    <t>اسورة جلد قفل اسود</t>
  </si>
  <si>
    <t xml:space="preserve">سلسله </t>
  </si>
  <si>
    <t xml:space="preserve">انسيالين رجالي وحريمي بلاتنيوم </t>
  </si>
  <si>
    <t xml:space="preserve">اسورة رجالي بلاتنيوم </t>
  </si>
  <si>
    <t xml:space="preserve">ميداليه بار وكوين بلاتينوم </t>
  </si>
  <si>
    <t xml:space="preserve">2 اسوره بلاتنيوم </t>
  </si>
  <si>
    <t xml:space="preserve">اسورة جلد قفل فضي </t>
  </si>
  <si>
    <t>ولاعه</t>
  </si>
  <si>
    <t xml:space="preserve">3 ماسك مصحف فضي، </t>
  </si>
  <si>
    <t xml:space="preserve">2 انسيال عيون حريمي و رجالي حفر </t>
  </si>
  <si>
    <t xml:space="preserve"> 2ماسك مطلي فضه</t>
  </si>
  <si>
    <t xml:space="preserve">ماسك مصحف فضي </t>
  </si>
  <si>
    <t xml:space="preserve">سلسله طباعه عين حريمي </t>
  </si>
  <si>
    <t xml:space="preserve"> سيركل </t>
  </si>
  <si>
    <t xml:space="preserve">انسيالين رجالي وحريمي </t>
  </si>
  <si>
    <t>6قطع</t>
  </si>
  <si>
    <t>سلسله ثري دي اسود</t>
  </si>
  <si>
    <t xml:space="preserve">ميداليه دايرة </t>
  </si>
  <si>
    <t xml:space="preserve">اسوره بلاتنيوم رجالي + دهبى </t>
  </si>
  <si>
    <t>سبحه</t>
  </si>
  <si>
    <t>ولاعه  + بريسليت جلد اسود + سبحه مطليه فضه</t>
  </si>
  <si>
    <t>ماسك مصحف مطلي فضه</t>
  </si>
  <si>
    <t>ماسكين مصحف فضي</t>
  </si>
  <si>
    <t xml:space="preserve">ماسك  مطلي فضي </t>
  </si>
  <si>
    <t>بريسلت جلد اسود</t>
  </si>
  <si>
    <t>ميداليه رتبه</t>
  </si>
  <si>
    <t>بريسليت جلد</t>
  </si>
  <si>
    <t>8بروشات</t>
  </si>
  <si>
    <t>سبحه + ميداليه</t>
  </si>
  <si>
    <t xml:space="preserve">ميداليه مستطيل وكوين بلاتنيوم </t>
  </si>
  <si>
    <t xml:space="preserve">انسيال عيون حريمي حفر </t>
  </si>
  <si>
    <t>بريسلت جلد فضى</t>
  </si>
  <si>
    <t>ميداليه رتبه و كوين</t>
  </si>
  <si>
    <t>ميداليه</t>
  </si>
  <si>
    <t>ميداليه  +  بريسلت جلد اسود</t>
  </si>
  <si>
    <t xml:space="preserve">اسوره بلاتنيوم رجالي </t>
  </si>
  <si>
    <t>من ١ ض ل ٩ م بالنهار فقط</t>
  </si>
  <si>
    <t>بس انا قبله عاوزه المندوب يكلمني لان انا اوقات كتير مش بكون في البيت</t>
  </si>
  <si>
    <t xml:space="preserve"> والمهم يكون  لا الجمعه ولا السبت قبل هذا لان المكتب بيقفل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</si>
</sst>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  <font>
      <b/>
      <sz val="10"/>
      <name val="Arial"/>
      <family val="2"/>
      <scheme val="minor"/>
    </font>
    <font>
      <b/>
      <sz val="9"/>
      <name val="Arial"/>
      <family val="2"/>
      <scheme val="minor"/>
    </font>
    <font>
      <b/>
      <sz val="10"/>
      <color theme="1"/>
      <name val="Arial"/>
      <family val="2"/>
      <scheme val="minor"/>
    </font>
    <font>
      <sz val="11"/>
      <color rgb="FFF5F5F5"/>
      <name val="Segoe UI Historic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8" fillId="4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/>
    </xf>
    <xf numFmtId="12" fontId="8" fillId="4" borderId="2" xfId="0" applyNumberFormat="1" applyFont="1" applyFill="1" applyBorder="1" applyAlignment="1">
      <alignment horizontal="center" vertical="center"/>
    </xf>
    <xf numFmtId="12" fontId="8" fillId="0" borderId="2" xfId="0" applyNumberFormat="1" applyFont="1" applyBorder="1" applyAlignment="1">
      <alignment horizontal="center" vertical="center"/>
    </xf>
    <xf numFmtId="12" fontId="8" fillId="4" borderId="2" xfId="0" applyNumberFormat="1" applyFont="1" applyFill="1" applyBorder="1" applyAlignment="1">
      <alignment horizontal="center" vertical="center" wrapText="1"/>
    </xf>
    <xf numFmtId="12" fontId="8" fillId="4" borderId="1" xfId="0" applyNumberFormat="1" applyFont="1" applyFill="1" applyBorder="1" applyAlignment="1">
      <alignment horizontal="center" vertical="center"/>
    </xf>
    <xf numFmtId="12" fontId="8" fillId="0" borderId="1" xfId="0" applyNumberFormat="1" applyFont="1" applyBorder="1" applyAlignment="1">
      <alignment horizontal="center" vertical="center" wrapText="1"/>
    </xf>
    <xf numFmtId="12" fontId="8" fillId="4" borderId="1" xfId="0" applyNumberFormat="1" applyFont="1" applyFill="1" applyBorder="1" applyAlignment="1">
      <alignment horizontal="center" vertical="center" wrapText="1"/>
    </xf>
    <xf numFmtId="12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readingOrder="2"/>
    </xf>
    <xf numFmtId="12" fontId="8" fillId="5" borderId="1" xfId="0" applyNumberFormat="1" applyFont="1" applyFill="1" applyBorder="1" applyAlignment="1">
      <alignment horizontal="center" vertical="center"/>
    </xf>
    <xf numFmtId="12" fontId="8" fillId="6" borderId="1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7"/>
  <sheetViews>
    <sheetView tabSelected="1" zoomScale="85" zoomScaleNormal="85" workbookViewId="0">
      <pane ySplit="1" topLeftCell="A83" activePane="bottomLeft" state="frozen"/>
      <selection pane="bottomLeft" activeCell="D97" sqref="D97"/>
    </sheetView>
  </sheetViews>
  <sheetFormatPr defaultColWidth="9.125" defaultRowHeight="14.25" x14ac:dyDescent="0.2"/>
  <cols>
    <col min="1" max="1" width="16.125" style="3" bestFit="1" customWidth="1"/>
    <col min="2" max="2" width="9.625" style="15" customWidth="1"/>
    <col min="3" max="3" width="11.875" style="11" bestFit="1" customWidth="1"/>
    <col min="4" max="4" width="43.375" style="4" customWidth="1"/>
    <col min="5" max="5" width="12.125" style="2" customWidth="1"/>
    <col min="6" max="6" width="7.875" style="2" customWidth="1"/>
    <col min="7" max="7" width="17.625" style="3" customWidth="1"/>
    <col min="8" max="8" width="8.375" bestFit="1" customWidth="1"/>
    <col min="9" max="9" width="8.5" bestFit="1" customWidth="1"/>
    <col min="10" max="10" width="25.375" style="6" bestFit="1" customWidth="1"/>
    <col min="11" max="11" width="8.75" style="5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6" bestFit="1" customWidth="1"/>
    <col min="17" max="17" width="22.375" style="6" customWidth="1"/>
  </cols>
  <sheetData>
    <row r="1" spans="1:17" s="1" customFormat="1" ht="26.25" customHeight="1" x14ac:dyDescent="0.2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20" t="s">
        <v>373</v>
      </c>
      <c r="B2" s="15" t="s">
        <v>343</v>
      </c>
      <c r="C2" s="11" t="s">
        <v>83</v>
      </c>
      <c r="D2" s="26" t="s">
        <v>469</v>
      </c>
      <c r="E2" s="36" t="s">
        <v>565</v>
      </c>
      <c r="F2" s="20" t="s">
        <v>566</v>
      </c>
      <c r="G2" s="19"/>
      <c r="H2" s="42" t="s">
        <v>700</v>
      </c>
      <c r="J2" s="20" t="s">
        <v>796</v>
      </c>
      <c r="K2" s="3">
        <v>1</v>
      </c>
      <c r="M2" s="44">
        <v>335</v>
      </c>
      <c r="N2" s="3">
        <v>1</v>
      </c>
      <c r="P2" s="3" t="s">
        <v>366</v>
      </c>
      <c r="Q2" s="50"/>
    </row>
    <row r="3" spans="1:17" x14ac:dyDescent="0.2">
      <c r="A3" s="21" t="s">
        <v>374</v>
      </c>
      <c r="B3" s="15" t="s">
        <v>24</v>
      </c>
      <c r="C3" s="11" t="s">
        <v>24</v>
      </c>
      <c r="D3" s="27" t="s">
        <v>470</v>
      </c>
      <c r="E3" s="37" t="s">
        <v>567</v>
      </c>
      <c r="F3" s="21" t="s">
        <v>568</v>
      </c>
      <c r="G3" s="19"/>
      <c r="H3" s="42" t="s">
        <v>701</v>
      </c>
      <c r="J3" s="21" t="s">
        <v>797</v>
      </c>
      <c r="K3" s="3">
        <v>1</v>
      </c>
      <c r="M3" s="45">
        <v>400</v>
      </c>
      <c r="N3" s="3">
        <v>1</v>
      </c>
      <c r="P3" s="3" t="s">
        <v>366</v>
      </c>
      <c r="Q3" s="50"/>
    </row>
    <row r="4" spans="1:17" ht="15" x14ac:dyDescent="0.2">
      <c r="A4" s="20" t="s">
        <v>375</v>
      </c>
      <c r="B4" s="15" t="s">
        <v>17</v>
      </c>
      <c r="C4" s="11" t="s">
        <v>255</v>
      </c>
      <c r="D4" s="28" t="s">
        <v>471</v>
      </c>
      <c r="E4" s="36" t="s">
        <v>569</v>
      </c>
      <c r="F4" s="20"/>
      <c r="G4" s="19"/>
      <c r="H4" s="42" t="s">
        <v>702</v>
      </c>
      <c r="J4" s="20" t="s">
        <v>798</v>
      </c>
      <c r="K4" s="3">
        <v>1</v>
      </c>
      <c r="M4" s="44">
        <v>310</v>
      </c>
      <c r="N4" s="3">
        <v>1</v>
      </c>
      <c r="P4" s="3" t="s">
        <v>366</v>
      </c>
      <c r="Q4" s="1"/>
    </row>
    <row r="5" spans="1:17" ht="15" x14ac:dyDescent="0.2">
      <c r="A5" s="21" t="s">
        <v>376</v>
      </c>
      <c r="B5" s="15" t="s">
        <v>17</v>
      </c>
      <c r="C5" s="11" t="s">
        <v>242</v>
      </c>
      <c r="D5" s="27" t="s">
        <v>472</v>
      </c>
      <c r="E5" s="37" t="s">
        <v>570</v>
      </c>
      <c r="F5" s="21"/>
      <c r="G5" s="2"/>
      <c r="H5" s="42" t="s">
        <v>703</v>
      </c>
      <c r="J5" s="21" t="s">
        <v>799</v>
      </c>
      <c r="K5" s="3">
        <v>1</v>
      </c>
      <c r="M5" s="45">
        <v>330</v>
      </c>
      <c r="N5" s="3">
        <v>1</v>
      </c>
      <c r="P5" s="3" t="s">
        <v>366</v>
      </c>
      <c r="Q5" s="1"/>
    </row>
    <row r="6" spans="1:17" ht="15" x14ac:dyDescent="0.2">
      <c r="A6" s="20" t="s">
        <v>377</v>
      </c>
      <c r="B6" s="15" t="s">
        <v>196</v>
      </c>
      <c r="C6" s="11" t="s">
        <v>309</v>
      </c>
      <c r="D6" s="26" t="s">
        <v>473</v>
      </c>
      <c r="E6" s="36" t="s">
        <v>571</v>
      </c>
      <c r="F6" s="20"/>
      <c r="G6" s="19"/>
      <c r="H6" s="42" t="s">
        <v>704</v>
      </c>
      <c r="J6" s="20" t="s">
        <v>800</v>
      </c>
      <c r="K6" s="3">
        <v>1</v>
      </c>
      <c r="M6" s="44">
        <v>560</v>
      </c>
      <c r="N6" s="3">
        <v>1</v>
      </c>
      <c r="P6" s="3" t="s">
        <v>366</v>
      </c>
      <c r="Q6" s="1"/>
    </row>
    <row r="7" spans="1:17" ht="15" x14ac:dyDescent="0.2">
      <c r="A7" s="21" t="s">
        <v>378</v>
      </c>
      <c r="B7" s="15" t="s">
        <v>17</v>
      </c>
      <c r="C7" s="11" t="s">
        <v>151</v>
      </c>
      <c r="D7" s="27" t="s">
        <v>474</v>
      </c>
      <c r="E7" s="37" t="s">
        <v>572</v>
      </c>
      <c r="F7" s="21"/>
      <c r="G7" s="2"/>
      <c r="H7" s="42" t="s">
        <v>705</v>
      </c>
      <c r="J7" s="21" t="s">
        <v>796</v>
      </c>
      <c r="K7" s="3">
        <v>1</v>
      </c>
      <c r="M7" s="45">
        <v>330</v>
      </c>
      <c r="N7" s="3">
        <v>1</v>
      </c>
      <c r="P7" s="3" t="s">
        <v>366</v>
      </c>
      <c r="Q7" s="1" t="s">
        <v>855</v>
      </c>
    </row>
    <row r="8" spans="1:17" ht="15" x14ac:dyDescent="0.2">
      <c r="A8" s="20" t="s">
        <v>379</v>
      </c>
      <c r="B8" s="15" t="s">
        <v>17</v>
      </c>
      <c r="C8" s="11" t="s">
        <v>356</v>
      </c>
      <c r="D8" s="26" t="s">
        <v>475</v>
      </c>
      <c r="E8" s="36" t="s">
        <v>573</v>
      </c>
      <c r="F8" s="20" t="s">
        <v>574</v>
      </c>
      <c r="G8" s="2"/>
      <c r="H8" s="42" t="s">
        <v>706</v>
      </c>
      <c r="J8" s="20" t="s">
        <v>801</v>
      </c>
      <c r="K8" s="3">
        <v>1</v>
      </c>
      <c r="M8" s="44">
        <v>310</v>
      </c>
      <c r="N8" s="3">
        <v>1</v>
      </c>
      <c r="P8" s="3" t="s">
        <v>366</v>
      </c>
      <c r="Q8" s="1"/>
    </row>
    <row r="9" spans="1:17" ht="15" x14ac:dyDescent="0.2">
      <c r="A9" s="21" t="s">
        <v>380</v>
      </c>
      <c r="B9" s="15" t="s">
        <v>17</v>
      </c>
      <c r="C9" s="11" t="s">
        <v>357</v>
      </c>
      <c r="D9" s="27" t="s">
        <v>476</v>
      </c>
      <c r="E9" s="37" t="s">
        <v>575</v>
      </c>
      <c r="F9" s="21"/>
      <c r="G9" s="19"/>
      <c r="H9" s="42" t="s">
        <v>707</v>
      </c>
      <c r="J9" s="21" t="s">
        <v>802</v>
      </c>
      <c r="K9" s="3">
        <v>1</v>
      </c>
      <c r="M9" s="45">
        <v>380</v>
      </c>
      <c r="N9" s="3">
        <v>1</v>
      </c>
      <c r="P9" s="3" t="s">
        <v>366</v>
      </c>
      <c r="Q9" s="1"/>
    </row>
    <row r="10" spans="1:17" ht="15" x14ac:dyDescent="0.2">
      <c r="A10" s="20" t="s">
        <v>381</v>
      </c>
      <c r="B10" s="15" t="s">
        <v>17</v>
      </c>
      <c r="C10" s="11" t="s">
        <v>226</v>
      </c>
      <c r="D10" s="26" t="s">
        <v>477</v>
      </c>
      <c r="E10" s="36" t="s">
        <v>576</v>
      </c>
      <c r="F10" s="20" t="s">
        <v>577</v>
      </c>
      <c r="G10" s="2"/>
      <c r="H10" s="42" t="s">
        <v>708</v>
      </c>
      <c r="J10" s="36" t="s">
        <v>803</v>
      </c>
      <c r="K10" s="3">
        <v>1</v>
      </c>
      <c r="M10" s="44">
        <v>280</v>
      </c>
      <c r="N10" s="3">
        <v>1</v>
      </c>
      <c r="P10" s="3" t="s">
        <v>366</v>
      </c>
      <c r="Q10" s="1"/>
    </row>
    <row r="11" spans="1:17" ht="15" x14ac:dyDescent="0.2">
      <c r="A11" s="21" t="s">
        <v>382</v>
      </c>
      <c r="B11" s="15" t="s">
        <v>17</v>
      </c>
      <c r="C11" s="11" t="s">
        <v>253</v>
      </c>
      <c r="D11" s="27" t="s">
        <v>478</v>
      </c>
      <c r="E11" s="37" t="s">
        <v>578</v>
      </c>
      <c r="F11" s="21"/>
      <c r="G11" s="2"/>
      <c r="H11" s="42" t="s">
        <v>709</v>
      </c>
      <c r="J11" s="21" t="s">
        <v>804</v>
      </c>
      <c r="K11" s="3">
        <v>1</v>
      </c>
      <c r="M11" s="45">
        <v>0</v>
      </c>
      <c r="N11" s="3">
        <v>1</v>
      </c>
      <c r="P11" s="3" t="s">
        <v>366</v>
      </c>
      <c r="Q11" s="1"/>
    </row>
    <row r="12" spans="1:17" ht="15" x14ac:dyDescent="0.2">
      <c r="A12" s="20" t="s">
        <v>383</v>
      </c>
      <c r="B12" s="15" t="s">
        <v>17</v>
      </c>
      <c r="C12" s="11" t="s">
        <v>357</v>
      </c>
      <c r="D12" s="26" t="s">
        <v>479</v>
      </c>
      <c r="E12" s="36" t="s">
        <v>579</v>
      </c>
      <c r="F12" s="20"/>
      <c r="G12" s="2"/>
      <c r="H12" s="42" t="s">
        <v>710</v>
      </c>
      <c r="J12" s="20" t="s">
        <v>805</v>
      </c>
      <c r="K12" s="3">
        <v>1</v>
      </c>
      <c r="M12" s="44">
        <v>560</v>
      </c>
      <c r="N12" s="3">
        <v>1</v>
      </c>
      <c r="P12" s="3" t="s">
        <v>366</v>
      </c>
      <c r="Q12" s="1"/>
    </row>
    <row r="13" spans="1:17" ht="15" x14ac:dyDescent="0.2">
      <c r="A13" s="21" t="s">
        <v>384</v>
      </c>
      <c r="B13" s="15" t="s">
        <v>17</v>
      </c>
      <c r="C13" s="11" t="s">
        <v>338</v>
      </c>
      <c r="D13" s="27" t="s">
        <v>480</v>
      </c>
      <c r="E13" s="37" t="s">
        <v>580</v>
      </c>
      <c r="F13" s="21" t="s">
        <v>581</v>
      </c>
      <c r="G13"/>
      <c r="H13" s="42" t="s">
        <v>711</v>
      </c>
      <c r="J13" s="20" t="s">
        <v>806</v>
      </c>
      <c r="K13" s="3">
        <v>1</v>
      </c>
      <c r="M13" s="45">
        <v>380</v>
      </c>
      <c r="N13" s="3">
        <v>1</v>
      </c>
      <c r="P13" s="3" t="s">
        <v>366</v>
      </c>
      <c r="Q13" s="1"/>
    </row>
    <row r="14" spans="1:17" ht="15" x14ac:dyDescent="0.2">
      <c r="A14" s="20" t="s">
        <v>385</v>
      </c>
      <c r="B14" s="15" t="s">
        <v>223</v>
      </c>
      <c r="C14" s="11" t="s">
        <v>319</v>
      </c>
      <c r="D14" s="28" t="s">
        <v>481</v>
      </c>
      <c r="E14" s="36" t="s">
        <v>582</v>
      </c>
      <c r="F14" s="20" t="s">
        <v>583</v>
      </c>
      <c r="G14" s="2"/>
      <c r="H14" s="42" t="s">
        <v>712</v>
      </c>
      <c r="J14" s="36" t="s">
        <v>807</v>
      </c>
      <c r="K14" s="3">
        <v>1</v>
      </c>
      <c r="M14" s="44">
        <v>415</v>
      </c>
      <c r="N14" s="3">
        <v>1</v>
      </c>
      <c r="P14" s="3" t="s">
        <v>366</v>
      </c>
      <c r="Q14" s="1" t="s">
        <v>856</v>
      </c>
    </row>
    <row r="15" spans="1:17" ht="15" x14ac:dyDescent="0.2">
      <c r="A15" s="21" t="s">
        <v>386</v>
      </c>
      <c r="B15" s="15" t="s">
        <v>17</v>
      </c>
      <c r="C15" s="11" t="s">
        <v>356</v>
      </c>
      <c r="D15" s="27" t="s">
        <v>482</v>
      </c>
      <c r="E15" s="37" t="s">
        <v>584</v>
      </c>
      <c r="F15" s="21" t="s">
        <v>585</v>
      </c>
      <c r="G15" s="2"/>
      <c r="H15" s="42" t="s">
        <v>713</v>
      </c>
      <c r="J15" s="37" t="s">
        <v>808</v>
      </c>
      <c r="K15" s="3">
        <v>1</v>
      </c>
      <c r="M15" s="45">
        <v>300</v>
      </c>
      <c r="N15" s="3">
        <v>1</v>
      </c>
      <c r="P15" s="3" t="s">
        <v>366</v>
      </c>
      <c r="Q15" s="1"/>
    </row>
    <row r="16" spans="1:17" ht="15" x14ac:dyDescent="0.2">
      <c r="A16" s="20" t="s">
        <v>387</v>
      </c>
      <c r="B16" s="15" t="s">
        <v>18</v>
      </c>
      <c r="C16" s="11" t="s">
        <v>16</v>
      </c>
      <c r="D16" s="26" t="s">
        <v>483</v>
      </c>
      <c r="E16" s="36" t="s">
        <v>586</v>
      </c>
      <c r="F16" s="20"/>
      <c r="G16" s="2"/>
      <c r="H16" s="42" t="s">
        <v>714</v>
      </c>
      <c r="J16" s="20" t="s">
        <v>797</v>
      </c>
      <c r="K16" s="3">
        <v>1</v>
      </c>
      <c r="M16" s="44">
        <v>380</v>
      </c>
      <c r="N16" s="3">
        <v>1</v>
      </c>
      <c r="P16" s="3" t="s">
        <v>366</v>
      </c>
      <c r="Q16" s="1"/>
    </row>
    <row r="17" spans="1:17" ht="15" x14ac:dyDescent="0.2">
      <c r="A17" s="22" t="s">
        <v>388</v>
      </c>
      <c r="B17" s="15" t="s">
        <v>17</v>
      </c>
      <c r="C17" s="11" t="s">
        <v>348</v>
      </c>
      <c r="D17" s="29" t="s">
        <v>484</v>
      </c>
      <c r="E17" s="38" t="s">
        <v>587</v>
      </c>
      <c r="F17" s="22"/>
      <c r="G17" s="2"/>
      <c r="H17" s="42" t="s">
        <v>715</v>
      </c>
      <c r="J17" s="38" t="s">
        <v>809</v>
      </c>
      <c r="K17" s="3">
        <v>1</v>
      </c>
      <c r="M17" s="46">
        <v>330</v>
      </c>
      <c r="N17" s="3">
        <v>1</v>
      </c>
      <c r="P17" s="3" t="s">
        <v>366</v>
      </c>
      <c r="Q17" s="1"/>
    </row>
    <row r="18" spans="1:17" ht="15" x14ac:dyDescent="0.2">
      <c r="A18" s="21" t="s">
        <v>389</v>
      </c>
      <c r="B18" s="15" t="s">
        <v>19</v>
      </c>
      <c r="C18" s="11" t="s">
        <v>214</v>
      </c>
      <c r="D18" s="27" t="s">
        <v>485</v>
      </c>
      <c r="E18" s="37" t="s">
        <v>588</v>
      </c>
      <c r="F18" s="21" t="s">
        <v>589</v>
      </c>
      <c r="G18" s="2"/>
      <c r="H18" s="42" t="s">
        <v>716</v>
      </c>
      <c r="J18" s="21" t="s">
        <v>810</v>
      </c>
      <c r="K18" s="3">
        <v>1</v>
      </c>
      <c r="M18" s="45">
        <v>350</v>
      </c>
      <c r="N18" s="3">
        <v>1</v>
      </c>
      <c r="P18" s="3" t="s">
        <v>366</v>
      </c>
      <c r="Q18" s="1"/>
    </row>
    <row r="19" spans="1:17" ht="15" x14ac:dyDescent="0.2">
      <c r="A19" s="20" t="s">
        <v>390</v>
      </c>
      <c r="B19" s="15" t="s">
        <v>17</v>
      </c>
      <c r="C19" s="11" t="s">
        <v>347</v>
      </c>
      <c r="D19" s="26" t="s">
        <v>486</v>
      </c>
      <c r="E19" s="36" t="s">
        <v>590</v>
      </c>
      <c r="F19" s="20" t="s">
        <v>591</v>
      </c>
      <c r="G19" s="2"/>
      <c r="H19" s="42" t="s">
        <v>717</v>
      </c>
      <c r="J19" s="20" t="s">
        <v>811</v>
      </c>
      <c r="K19" s="3">
        <v>1</v>
      </c>
      <c r="M19" s="44">
        <v>520</v>
      </c>
      <c r="N19" s="3">
        <v>1</v>
      </c>
      <c r="P19" s="3" t="s">
        <v>366</v>
      </c>
      <c r="Q19" s="1"/>
    </row>
    <row r="20" spans="1:17" ht="38.25" x14ac:dyDescent="0.2">
      <c r="A20" s="23" t="s">
        <v>391</v>
      </c>
      <c r="B20" s="15" t="s">
        <v>17</v>
      </c>
      <c r="C20" s="11" t="s">
        <v>338</v>
      </c>
      <c r="D20" s="30" t="s">
        <v>487</v>
      </c>
      <c r="E20" s="39" t="s">
        <v>592</v>
      </c>
      <c r="F20" s="23" t="s">
        <v>593</v>
      </c>
      <c r="G20" s="2"/>
      <c r="H20" s="42" t="s">
        <v>718</v>
      </c>
      <c r="J20" s="23" t="s">
        <v>806</v>
      </c>
      <c r="K20" s="3">
        <v>1</v>
      </c>
      <c r="M20" s="47">
        <v>380</v>
      </c>
      <c r="N20" s="3">
        <v>1</v>
      </c>
      <c r="P20" s="3" t="s">
        <v>366</v>
      </c>
      <c r="Q20" s="1"/>
    </row>
    <row r="21" spans="1:17" ht="15" x14ac:dyDescent="0.2">
      <c r="A21" s="22" t="s">
        <v>392</v>
      </c>
      <c r="B21" s="15" t="s">
        <v>223</v>
      </c>
      <c r="C21" s="11" t="s">
        <v>319</v>
      </c>
      <c r="D21" s="31" t="s">
        <v>488</v>
      </c>
      <c r="E21" s="38" t="s">
        <v>594</v>
      </c>
      <c r="F21" s="22"/>
      <c r="G21" s="2"/>
      <c r="H21" s="42" t="s">
        <v>719</v>
      </c>
      <c r="J21" s="20" t="s">
        <v>812</v>
      </c>
      <c r="K21" s="3">
        <v>1</v>
      </c>
      <c r="M21" s="46">
        <v>470</v>
      </c>
      <c r="N21" s="3">
        <v>1</v>
      </c>
      <c r="P21" s="3" t="s">
        <v>366</v>
      </c>
      <c r="Q21" s="1"/>
    </row>
    <row r="22" spans="1:17" ht="15" x14ac:dyDescent="0.2">
      <c r="A22" s="23" t="s">
        <v>393</v>
      </c>
      <c r="B22" s="15" t="s">
        <v>343</v>
      </c>
      <c r="C22" s="11" t="s">
        <v>101</v>
      </c>
      <c r="D22" s="32" t="s">
        <v>489</v>
      </c>
      <c r="E22" s="39" t="s">
        <v>595</v>
      </c>
      <c r="F22" s="23"/>
      <c r="G22" s="2"/>
      <c r="H22" s="42" t="s">
        <v>720</v>
      </c>
      <c r="J22" s="39" t="s">
        <v>799</v>
      </c>
      <c r="K22" s="3">
        <v>1</v>
      </c>
      <c r="M22" s="47">
        <v>335</v>
      </c>
      <c r="N22" s="3">
        <v>1</v>
      </c>
      <c r="P22" s="3" t="s">
        <v>366</v>
      </c>
      <c r="Q22" s="1"/>
    </row>
    <row r="23" spans="1:17" ht="15" x14ac:dyDescent="0.2">
      <c r="A23" s="21" t="s">
        <v>394</v>
      </c>
      <c r="B23" s="15" t="s">
        <v>28</v>
      </c>
      <c r="C23" s="11" t="s">
        <v>111</v>
      </c>
      <c r="D23" s="27" t="s">
        <v>490</v>
      </c>
      <c r="E23" s="37" t="s">
        <v>596</v>
      </c>
      <c r="F23" s="21" t="s">
        <v>597</v>
      </c>
      <c r="G23" s="2"/>
      <c r="H23" s="42" t="s">
        <v>721</v>
      </c>
      <c r="J23" s="21" t="s">
        <v>813</v>
      </c>
      <c r="K23" s="3">
        <v>1</v>
      </c>
      <c r="M23" s="45">
        <v>300</v>
      </c>
      <c r="N23" s="3">
        <v>1</v>
      </c>
      <c r="P23" s="3" t="s">
        <v>366</v>
      </c>
      <c r="Q23" s="1"/>
    </row>
    <row r="24" spans="1:17" ht="15" x14ac:dyDescent="0.2">
      <c r="A24" s="22" t="s">
        <v>395</v>
      </c>
      <c r="B24" s="15" t="s">
        <v>22</v>
      </c>
      <c r="C24" s="11" t="s">
        <v>155</v>
      </c>
      <c r="D24" s="29" t="s">
        <v>491</v>
      </c>
      <c r="E24" s="38" t="s">
        <v>598</v>
      </c>
      <c r="F24" s="22"/>
      <c r="G24" s="2"/>
      <c r="H24" s="42" t="s">
        <v>722</v>
      </c>
      <c r="J24" s="20" t="s">
        <v>814</v>
      </c>
      <c r="K24" s="3">
        <v>1</v>
      </c>
      <c r="M24" s="46">
        <v>385</v>
      </c>
      <c r="N24" s="3">
        <v>1</v>
      </c>
      <c r="P24" s="3" t="s">
        <v>366</v>
      </c>
      <c r="Q24" s="1"/>
    </row>
    <row r="25" spans="1:17" ht="15" x14ac:dyDescent="0.2">
      <c r="A25" s="21" t="s">
        <v>396</v>
      </c>
      <c r="B25" s="15" t="s">
        <v>28</v>
      </c>
      <c r="C25" s="11" t="s">
        <v>47</v>
      </c>
      <c r="D25" s="27" t="s">
        <v>492</v>
      </c>
      <c r="E25" s="37" t="s">
        <v>599</v>
      </c>
      <c r="F25" s="21" t="s">
        <v>600</v>
      </c>
      <c r="G25" s="2"/>
      <c r="H25" s="42" t="s">
        <v>723</v>
      </c>
      <c r="J25" s="20" t="s">
        <v>815</v>
      </c>
      <c r="K25" s="3">
        <v>1</v>
      </c>
      <c r="M25" s="45">
        <v>730</v>
      </c>
      <c r="N25" s="3">
        <v>1</v>
      </c>
      <c r="P25" s="3" t="s">
        <v>366</v>
      </c>
      <c r="Q25" s="1"/>
    </row>
    <row r="26" spans="1:17" ht="16.5" x14ac:dyDescent="0.3">
      <c r="A26" s="20" t="s">
        <v>397</v>
      </c>
      <c r="B26" s="15" t="s">
        <v>37</v>
      </c>
      <c r="C26" s="11" t="s">
        <v>173</v>
      </c>
      <c r="D26" s="26" t="s">
        <v>493</v>
      </c>
      <c r="E26" s="36" t="s">
        <v>601</v>
      </c>
      <c r="F26" s="20"/>
      <c r="G26" s="2"/>
      <c r="H26" s="42" t="s">
        <v>724</v>
      </c>
      <c r="J26" s="20" t="s">
        <v>796</v>
      </c>
      <c r="K26" s="3">
        <v>1</v>
      </c>
      <c r="M26" s="44">
        <v>305</v>
      </c>
      <c r="N26" s="3">
        <v>1</v>
      </c>
      <c r="P26" s="3" t="s">
        <v>366</v>
      </c>
      <c r="Q26" s="51"/>
    </row>
    <row r="27" spans="1:17" ht="25.5" x14ac:dyDescent="0.2">
      <c r="A27" s="22" t="s">
        <v>398</v>
      </c>
      <c r="B27" s="15" t="s">
        <v>17</v>
      </c>
      <c r="C27" s="11" t="s">
        <v>356</v>
      </c>
      <c r="D27" s="31" t="s">
        <v>494</v>
      </c>
      <c r="E27" s="38" t="s">
        <v>602</v>
      </c>
      <c r="F27" s="22" t="s">
        <v>603</v>
      </c>
      <c r="G27" s="2"/>
      <c r="H27" s="42" t="s">
        <v>725</v>
      </c>
      <c r="J27" s="22" t="s">
        <v>816</v>
      </c>
      <c r="K27" s="3">
        <v>1</v>
      </c>
      <c r="M27" s="46">
        <v>300</v>
      </c>
      <c r="N27" s="3">
        <v>1</v>
      </c>
      <c r="P27" s="3" t="s">
        <v>366</v>
      </c>
      <c r="Q27" s="1"/>
    </row>
    <row r="28" spans="1:17" ht="15" x14ac:dyDescent="0.2">
      <c r="A28" s="22" t="s">
        <v>399</v>
      </c>
      <c r="B28" s="15" t="s">
        <v>18</v>
      </c>
      <c r="C28" s="11" t="s">
        <v>229</v>
      </c>
      <c r="D28" s="31" t="s">
        <v>495</v>
      </c>
      <c r="E28" s="38" t="s">
        <v>604</v>
      </c>
      <c r="F28" s="22"/>
      <c r="G28" s="2"/>
      <c r="H28" s="42" t="s">
        <v>726</v>
      </c>
      <c r="J28" s="22" t="s">
        <v>801</v>
      </c>
      <c r="K28" s="3">
        <v>1</v>
      </c>
      <c r="M28" s="46">
        <v>300</v>
      </c>
      <c r="N28" s="3">
        <v>1</v>
      </c>
      <c r="P28" s="3" t="s">
        <v>366</v>
      </c>
      <c r="Q28" s="1"/>
    </row>
    <row r="29" spans="1:17" ht="15" x14ac:dyDescent="0.2">
      <c r="A29" s="22" t="s">
        <v>400</v>
      </c>
      <c r="B29" s="15" t="s">
        <v>22</v>
      </c>
      <c r="C29" s="11" t="s">
        <v>93</v>
      </c>
      <c r="D29" s="31" t="s">
        <v>496</v>
      </c>
      <c r="E29" s="38" t="s">
        <v>605</v>
      </c>
      <c r="F29" s="22"/>
      <c r="G29" s="2"/>
      <c r="H29" s="42" t="s">
        <v>727</v>
      </c>
      <c r="J29" s="22" t="s">
        <v>817</v>
      </c>
      <c r="K29" s="3">
        <v>1</v>
      </c>
      <c r="M29" s="46">
        <v>335</v>
      </c>
      <c r="N29" s="3">
        <v>1</v>
      </c>
      <c r="P29" s="3" t="s">
        <v>366</v>
      </c>
      <c r="Q29" s="1"/>
    </row>
    <row r="30" spans="1:17" ht="15" x14ac:dyDescent="0.2">
      <c r="A30" s="22" t="s">
        <v>401</v>
      </c>
      <c r="B30" s="15" t="s">
        <v>18</v>
      </c>
      <c r="C30" s="11" t="s">
        <v>229</v>
      </c>
      <c r="D30" s="31" t="s">
        <v>497</v>
      </c>
      <c r="E30" s="38" t="s">
        <v>606</v>
      </c>
      <c r="F30" s="22"/>
      <c r="G30" s="2"/>
      <c r="H30" s="42" t="s">
        <v>728</v>
      </c>
      <c r="J30" s="22" t="s">
        <v>804</v>
      </c>
      <c r="K30" s="3">
        <v>1</v>
      </c>
      <c r="M30" s="46">
        <v>330</v>
      </c>
      <c r="N30" s="3">
        <v>1</v>
      </c>
      <c r="P30" s="3" t="s">
        <v>366</v>
      </c>
      <c r="Q30" s="1"/>
    </row>
    <row r="31" spans="1:17" ht="15" x14ac:dyDescent="0.2">
      <c r="A31" s="22" t="s">
        <v>402</v>
      </c>
      <c r="B31" s="15" t="s">
        <v>18</v>
      </c>
      <c r="C31" s="11" t="s">
        <v>352</v>
      </c>
      <c r="D31" s="31" t="s">
        <v>498</v>
      </c>
      <c r="E31" s="38" t="s">
        <v>607</v>
      </c>
      <c r="F31" s="22"/>
      <c r="G31" s="2"/>
      <c r="H31" s="42" t="s">
        <v>729</v>
      </c>
      <c r="J31" s="22" t="s">
        <v>817</v>
      </c>
      <c r="K31" s="3">
        <v>1</v>
      </c>
      <c r="M31" s="46">
        <v>300</v>
      </c>
      <c r="N31" s="3">
        <v>1</v>
      </c>
      <c r="P31" s="3" t="s">
        <v>366</v>
      </c>
      <c r="Q31" s="1"/>
    </row>
    <row r="32" spans="1:17" ht="15" x14ac:dyDescent="0.2">
      <c r="A32" s="22" t="s">
        <v>403</v>
      </c>
      <c r="B32" s="15" t="s">
        <v>17</v>
      </c>
      <c r="C32" s="11" t="s">
        <v>231</v>
      </c>
      <c r="D32" s="31" t="s">
        <v>499</v>
      </c>
      <c r="E32" s="38" t="s">
        <v>608</v>
      </c>
      <c r="F32" s="22" t="s">
        <v>609</v>
      </c>
      <c r="G32" s="2"/>
      <c r="H32" s="42" t="s">
        <v>730</v>
      </c>
      <c r="J32" s="22" t="s">
        <v>818</v>
      </c>
      <c r="K32" s="3">
        <v>1</v>
      </c>
      <c r="M32" s="46">
        <v>470</v>
      </c>
      <c r="N32" s="3">
        <v>1</v>
      </c>
      <c r="P32" s="3" t="s">
        <v>366</v>
      </c>
      <c r="Q32" s="1"/>
    </row>
    <row r="33" spans="1:17" ht="15" x14ac:dyDescent="0.2">
      <c r="A33" s="22" t="s">
        <v>404</v>
      </c>
      <c r="B33" s="15" t="s">
        <v>17</v>
      </c>
      <c r="C33" s="11" t="s">
        <v>356</v>
      </c>
      <c r="D33" s="31" t="s">
        <v>500</v>
      </c>
      <c r="E33" s="38" t="s">
        <v>610</v>
      </c>
      <c r="F33" s="22"/>
      <c r="G33" s="2"/>
      <c r="H33" s="42" t="s">
        <v>731</v>
      </c>
      <c r="J33" s="22" t="s">
        <v>804</v>
      </c>
      <c r="K33" s="3">
        <v>1</v>
      </c>
      <c r="M33" s="46">
        <v>460</v>
      </c>
      <c r="N33" s="3">
        <v>1</v>
      </c>
      <c r="P33" s="3" t="s">
        <v>366</v>
      </c>
      <c r="Q33" s="1"/>
    </row>
    <row r="34" spans="1:17" ht="15" x14ac:dyDescent="0.2">
      <c r="A34" s="22" t="s">
        <v>405</v>
      </c>
      <c r="B34" s="15" t="s">
        <v>24</v>
      </c>
      <c r="C34" s="11" t="s">
        <v>24</v>
      </c>
      <c r="D34" s="31" t="s">
        <v>501</v>
      </c>
      <c r="E34" s="38" t="s">
        <v>611</v>
      </c>
      <c r="F34" s="22"/>
      <c r="G34" s="2"/>
      <c r="H34" s="42" t="s">
        <v>732</v>
      </c>
      <c r="J34" s="22" t="s">
        <v>817</v>
      </c>
      <c r="K34" s="3">
        <v>1</v>
      </c>
      <c r="M34" s="46">
        <v>350</v>
      </c>
      <c r="N34" s="3">
        <v>1</v>
      </c>
      <c r="P34" s="3" t="s">
        <v>366</v>
      </c>
      <c r="Q34" s="1"/>
    </row>
    <row r="35" spans="1:17" ht="15" x14ac:dyDescent="0.2">
      <c r="A35" s="22" t="s">
        <v>406</v>
      </c>
      <c r="B35" s="15" t="s">
        <v>17</v>
      </c>
      <c r="C35" s="11" t="s">
        <v>224</v>
      </c>
      <c r="D35" s="29" t="s">
        <v>502</v>
      </c>
      <c r="E35" s="38" t="s">
        <v>612</v>
      </c>
      <c r="F35" s="22" t="s">
        <v>613</v>
      </c>
      <c r="G35" s="2"/>
      <c r="H35" s="42" t="s">
        <v>733</v>
      </c>
      <c r="J35" s="22" t="s">
        <v>819</v>
      </c>
      <c r="K35" s="3">
        <v>1</v>
      </c>
      <c r="M35" s="46">
        <v>330</v>
      </c>
      <c r="N35" s="3">
        <v>1</v>
      </c>
      <c r="P35" s="3" t="s">
        <v>366</v>
      </c>
      <c r="Q35" s="1"/>
    </row>
    <row r="36" spans="1:17" ht="15" x14ac:dyDescent="0.2">
      <c r="A36" s="23" t="s">
        <v>407</v>
      </c>
      <c r="B36" s="15" t="s">
        <v>37</v>
      </c>
      <c r="C36" s="11" t="s">
        <v>182</v>
      </c>
      <c r="D36" s="32" t="s">
        <v>503</v>
      </c>
      <c r="E36" s="39" t="s">
        <v>614</v>
      </c>
      <c r="F36" s="23"/>
      <c r="G36" s="2"/>
      <c r="H36" s="42" t="s">
        <v>734</v>
      </c>
      <c r="J36" s="23" t="s">
        <v>801</v>
      </c>
      <c r="K36" s="3">
        <v>1</v>
      </c>
      <c r="M36" s="47">
        <v>165</v>
      </c>
      <c r="N36" s="3">
        <v>1</v>
      </c>
      <c r="P36" s="3" t="s">
        <v>366</v>
      </c>
      <c r="Q36" s="1"/>
    </row>
    <row r="37" spans="1:17" ht="15" x14ac:dyDescent="0.2">
      <c r="A37" s="22" t="s">
        <v>408</v>
      </c>
      <c r="B37" s="15" t="s">
        <v>33</v>
      </c>
      <c r="C37" s="11" t="s">
        <v>51</v>
      </c>
      <c r="D37" s="31" t="s">
        <v>504</v>
      </c>
      <c r="E37" s="38" t="s">
        <v>615</v>
      </c>
      <c r="F37" s="22"/>
      <c r="G37" s="2"/>
      <c r="H37" s="42" t="s">
        <v>735</v>
      </c>
      <c r="J37" s="22" t="s">
        <v>820</v>
      </c>
      <c r="K37" s="3">
        <v>1</v>
      </c>
      <c r="M37" s="46">
        <v>400</v>
      </c>
      <c r="N37" s="3">
        <v>1</v>
      </c>
      <c r="P37" s="3" t="s">
        <v>366</v>
      </c>
      <c r="Q37" s="1"/>
    </row>
    <row r="38" spans="1:17" ht="15" x14ac:dyDescent="0.2">
      <c r="A38" s="22" t="s">
        <v>409</v>
      </c>
      <c r="B38" s="15" t="s">
        <v>23</v>
      </c>
      <c r="C38" s="11" t="s">
        <v>23</v>
      </c>
      <c r="D38" s="33" t="s">
        <v>505</v>
      </c>
      <c r="E38" s="38" t="s">
        <v>616</v>
      </c>
      <c r="F38" s="22"/>
      <c r="G38" s="2"/>
      <c r="H38" s="42" t="s">
        <v>736</v>
      </c>
      <c r="J38" s="22" t="s">
        <v>821</v>
      </c>
      <c r="K38" s="3">
        <v>1</v>
      </c>
      <c r="M38" s="46">
        <v>0</v>
      </c>
      <c r="N38" s="3">
        <v>1</v>
      </c>
      <c r="P38" s="3" t="s">
        <v>366</v>
      </c>
      <c r="Q38" s="1"/>
    </row>
    <row r="39" spans="1:17" ht="15" x14ac:dyDescent="0.2">
      <c r="A39" s="23" t="s">
        <v>410</v>
      </c>
      <c r="B39" s="15" t="s">
        <v>19</v>
      </c>
      <c r="C39" s="11" t="s">
        <v>262</v>
      </c>
      <c r="D39" s="32" t="s">
        <v>506</v>
      </c>
      <c r="E39" s="39" t="s">
        <v>617</v>
      </c>
      <c r="F39" s="23"/>
      <c r="G39" s="2"/>
      <c r="H39" s="42" t="s">
        <v>737</v>
      </c>
      <c r="J39" s="23" t="s">
        <v>822</v>
      </c>
      <c r="K39" s="3">
        <v>1</v>
      </c>
      <c r="M39" s="47">
        <v>290</v>
      </c>
      <c r="N39" s="3">
        <v>1</v>
      </c>
      <c r="P39" s="3" t="s">
        <v>366</v>
      </c>
      <c r="Q39" s="1"/>
    </row>
    <row r="40" spans="1:17" ht="15" x14ac:dyDescent="0.2">
      <c r="A40" s="22" t="s">
        <v>411</v>
      </c>
      <c r="B40" s="15" t="s">
        <v>17</v>
      </c>
      <c r="C40" s="11" t="s">
        <v>347</v>
      </c>
      <c r="D40" s="29" t="s">
        <v>507</v>
      </c>
      <c r="E40" s="38" t="s">
        <v>618</v>
      </c>
      <c r="F40" s="22" t="s">
        <v>619</v>
      </c>
      <c r="G40" s="2"/>
      <c r="H40" s="42" t="s">
        <v>738</v>
      </c>
      <c r="J40" s="22" t="s">
        <v>806</v>
      </c>
      <c r="K40" s="3">
        <v>1</v>
      </c>
      <c r="M40" s="46">
        <v>380</v>
      </c>
      <c r="N40" s="3">
        <v>1</v>
      </c>
      <c r="P40" s="3" t="s">
        <v>366</v>
      </c>
      <c r="Q40" s="1"/>
    </row>
    <row r="41" spans="1:17" ht="15" x14ac:dyDescent="0.2">
      <c r="A41" s="23" t="s">
        <v>412</v>
      </c>
      <c r="B41" s="15" t="s">
        <v>23</v>
      </c>
      <c r="C41" s="11" t="s">
        <v>23</v>
      </c>
      <c r="D41" s="32" t="s">
        <v>508</v>
      </c>
      <c r="E41" s="39" t="s">
        <v>620</v>
      </c>
      <c r="F41" s="23" t="s">
        <v>621</v>
      </c>
      <c r="G41" s="2"/>
      <c r="H41" s="42" t="s">
        <v>739</v>
      </c>
      <c r="J41" s="23" t="s">
        <v>823</v>
      </c>
      <c r="K41" s="3">
        <v>1</v>
      </c>
      <c r="M41" s="47">
        <v>450</v>
      </c>
      <c r="N41" s="3">
        <v>1</v>
      </c>
      <c r="P41" s="3" t="s">
        <v>366</v>
      </c>
      <c r="Q41" s="1"/>
    </row>
    <row r="42" spans="1:17" ht="15" x14ac:dyDescent="0.2">
      <c r="A42" s="22" t="s">
        <v>413</v>
      </c>
      <c r="B42" s="15" t="s">
        <v>196</v>
      </c>
      <c r="C42" s="11" t="s">
        <v>313</v>
      </c>
      <c r="D42" s="29" t="s">
        <v>509</v>
      </c>
      <c r="E42" s="38" t="s">
        <v>622</v>
      </c>
      <c r="F42" s="22"/>
      <c r="H42" s="42" t="s">
        <v>740</v>
      </c>
      <c r="J42" s="23" t="s">
        <v>800</v>
      </c>
      <c r="K42" s="3">
        <v>1</v>
      </c>
      <c r="M42" s="46">
        <v>560</v>
      </c>
      <c r="N42" s="3">
        <v>1</v>
      </c>
      <c r="P42" s="3" t="s">
        <v>366</v>
      </c>
      <c r="Q42" s="1"/>
    </row>
    <row r="43" spans="1:17" ht="15" x14ac:dyDescent="0.2">
      <c r="A43" s="22" t="s">
        <v>414</v>
      </c>
      <c r="B43" s="15" t="s">
        <v>17</v>
      </c>
      <c r="C43" s="11" t="s">
        <v>226</v>
      </c>
      <c r="D43" s="29" t="s">
        <v>510</v>
      </c>
      <c r="E43" s="38" t="s">
        <v>623</v>
      </c>
      <c r="F43" s="22" t="s">
        <v>624</v>
      </c>
      <c r="H43" s="42" t="s">
        <v>741</v>
      </c>
      <c r="J43" s="22" t="s">
        <v>804</v>
      </c>
      <c r="K43" s="3">
        <v>1</v>
      </c>
      <c r="M43" s="46">
        <v>410</v>
      </c>
      <c r="N43" s="3">
        <v>1</v>
      </c>
      <c r="P43" s="3" t="s">
        <v>366</v>
      </c>
      <c r="Q43" s="1"/>
    </row>
    <row r="44" spans="1:17" ht="15" x14ac:dyDescent="0.2">
      <c r="A44" s="24" t="s">
        <v>415</v>
      </c>
      <c r="B44" s="15" t="s">
        <v>30</v>
      </c>
      <c r="C44" s="11" t="s">
        <v>30</v>
      </c>
      <c r="D44" s="34" t="s">
        <v>511</v>
      </c>
      <c r="E44" s="40" t="s">
        <v>625</v>
      </c>
      <c r="F44" s="24" t="s">
        <v>626</v>
      </c>
      <c r="H44" s="42" t="s">
        <v>742</v>
      </c>
      <c r="J44" s="24" t="s">
        <v>824</v>
      </c>
      <c r="K44" s="3">
        <v>1</v>
      </c>
      <c r="M44" s="48">
        <v>415</v>
      </c>
      <c r="N44" s="3">
        <v>1</v>
      </c>
      <c r="P44" s="3" t="s">
        <v>366</v>
      </c>
      <c r="Q44" s="1"/>
    </row>
    <row r="45" spans="1:17" ht="15" x14ac:dyDescent="0.2">
      <c r="A45" s="22" t="s">
        <v>416</v>
      </c>
      <c r="B45" s="15" t="s">
        <v>20</v>
      </c>
      <c r="C45" s="11" t="s">
        <v>44</v>
      </c>
      <c r="D45" s="31" t="s">
        <v>512</v>
      </c>
      <c r="E45" s="38" t="s">
        <v>627</v>
      </c>
      <c r="F45" s="22"/>
      <c r="H45" s="42" t="s">
        <v>743</v>
      </c>
      <c r="J45" s="23" t="s">
        <v>798</v>
      </c>
      <c r="K45" s="3">
        <v>1</v>
      </c>
      <c r="M45" s="46">
        <v>315</v>
      </c>
      <c r="N45" s="3">
        <v>1</v>
      </c>
      <c r="P45" s="3" t="s">
        <v>366</v>
      </c>
      <c r="Q45" s="1"/>
    </row>
    <row r="46" spans="1:17" ht="38.25" x14ac:dyDescent="0.2">
      <c r="A46" s="23" t="s">
        <v>417</v>
      </c>
      <c r="B46" s="15" t="s">
        <v>28</v>
      </c>
      <c r="C46" s="11" t="s">
        <v>47</v>
      </c>
      <c r="D46" s="30" t="s">
        <v>513</v>
      </c>
      <c r="E46" s="39" t="s">
        <v>628</v>
      </c>
      <c r="F46" s="23"/>
      <c r="H46" s="42" t="s">
        <v>744</v>
      </c>
      <c r="J46" s="39" t="s">
        <v>825</v>
      </c>
      <c r="K46" s="3">
        <v>1</v>
      </c>
      <c r="M46" s="47">
        <v>390</v>
      </c>
      <c r="N46" s="3">
        <v>1</v>
      </c>
      <c r="P46" s="3" t="s">
        <v>366</v>
      </c>
      <c r="Q46" s="50"/>
    </row>
    <row r="47" spans="1:17" ht="15" x14ac:dyDescent="0.2">
      <c r="A47" s="22" t="s">
        <v>418</v>
      </c>
      <c r="B47" s="15" t="s">
        <v>33</v>
      </c>
      <c r="C47" s="11" t="s">
        <v>41</v>
      </c>
      <c r="D47" s="29" t="s">
        <v>514</v>
      </c>
      <c r="E47" s="38" t="s">
        <v>629</v>
      </c>
      <c r="F47" s="22"/>
      <c r="H47" s="42" t="s">
        <v>745</v>
      </c>
      <c r="J47" s="23" t="s">
        <v>799</v>
      </c>
      <c r="K47" s="3">
        <v>1</v>
      </c>
      <c r="M47" s="46">
        <v>335</v>
      </c>
      <c r="N47" s="3">
        <v>1</v>
      </c>
      <c r="P47" s="3" t="s">
        <v>366</v>
      </c>
      <c r="Q47" s="1"/>
    </row>
    <row r="48" spans="1:17" ht="15" x14ac:dyDescent="0.2">
      <c r="A48" s="23" t="s">
        <v>419</v>
      </c>
      <c r="B48" s="15" t="s">
        <v>18</v>
      </c>
      <c r="C48" s="11" t="s">
        <v>352</v>
      </c>
      <c r="D48" s="32" t="s">
        <v>515</v>
      </c>
      <c r="E48" s="39" t="s">
        <v>630</v>
      </c>
      <c r="F48" s="23"/>
      <c r="H48" s="42" t="s">
        <v>746</v>
      </c>
      <c r="J48" s="23" t="s">
        <v>804</v>
      </c>
      <c r="K48" s="3">
        <v>1</v>
      </c>
      <c r="M48" s="47">
        <v>810</v>
      </c>
      <c r="N48" s="3">
        <v>1</v>
      </c>
      <c r="P48" s="3" t="s">
        <v>366</v>
      </c>
      <c r="Q48" s="1"/>
    </row>
    <row r="49" spans="1:17" ht="15" x14ac:dyDescent="0.2">
      <c r="A49" s="22" t="s">
        <v>420</v>
      </c>
      <c r="B49" s="15" t="s">
        <v>17</v>
      </c>
      <c r="C49" s="11" t="s">
        <v>338</v>
      </c>
      <c r="D49" s="29" t="s">
        <v>516</v>
      </c>
      <c r="E49" s="38" t="s">
        <v>631</v>
      </c>
      <c r="F49" s="22" t="s">
        <v>632</v>
      </c>
      <c r="H49" s="42" t="s">
        <v>747</v>
      </c>
      <c r="J49" s="38" t="s">
        <v>826</v>
      </c>
      <c r="K49" s="3">
        <v>1</v>
      </c>
      <c r="M49" s="46">
        <v>310</v>
      </c>
      <c r="N49" s="3">
        <v>1</v>
      </c>
      <c r="P49" s="3" t="s">
        <v>366</v>
      </c>
      <c r="Q49" s="1"/>
    </row>
    <row r="50" spans="1:17" ht="15" x14ac:dyDescent="0.2">
      <c r="A50" s="23" t="s">
        <v>421</v>
      </c>
      <c r="B50" s="15" t="s">
        <v>19</v>
      </c>
      <c r="C50" s="11" t="s">
        <v>364</v>
      </c>
      <c r="D50" s="30" t="s">
        <v>517</v>
      </c>
      <c r="E50" s="39" t="s">
        <v>633</v>
      </c>
      <c r="F50" s="23" t="s">
        <v>634</v>
      </c>
      <c r="H50" s="42" t="s">
        <v>748</v>
      </c>
      <c r="J50" s="38" t="s">
        <v>826</v>
      </c>
      <c r="K50" s="3">
        <v>1</v>
      </c>
      <c r="M50" s="47">
        <v>315</v>
      </c>
      <c r="N50" s="3">
        <v>1</v>
      </c>
      <c r="P50" s="3" t="s">
        <v>366</v>
      </c>
      <c r="Q50" s="1"/>
    </row>
    <row r="51" spans="1:17" ht="15" x14ac:dyDescent="0.2">
      <c r="A51" s="23" t="s">
        <v>422</v>
      </c>
      <c r="B51" s="15" t="s">
        <v>18</v>
      </c>
      <c r="C51" s="11" t="s">
        <v>325</v>
      </c>
      <c r="D51" s="30" t="s">
        <v>518</v>
      </c>
      <c r="E51" s="39" t="s">
        <v>635</v>
      </c>
      <c r="F51" s="23"/>
      <c r="H51" s="42" t="s">
        <v>749</v>
      </c>
      <c r="J51" s="38" t="s">
        <v>826</v>
      </c>
      <c r="K51" s="3">
        <v>1</v>
      </c>
      <c r="M51" s="47">
        <v>285</v>
      </c>
      <c r="N51" s="3">
        <v>1</v>
      </c>
      <c r="P51" s="3" t="s">
        <v>366</v>
      </c>
      <c r="Q51" s="1"/>
    </row>
    <row r="52" spans="1:17" ht="25.5" x14ac:dyDescent="0.2">
      <c r="A52" s="22" t="s">
        <v>423</v>
      </c>
      <c r="B52" s="15" t="s">
        <v>17</v>
      </c>
      <c r="C52" s="11" t="s">
        <v>255</v>
      </c>
      <c r="D52" s="31" t="s">
        <v>519</v>
      </c>
      <c r="E52" s="38" t="s">
        <v>636</v>
      </c>
      <c r="F52" s="22"/>
      <c r="H52" s="42" t="s">
        <v>750</v>
      </c>
      <c r="J52" s="23" t="s">
        <v>827</v>
      </c>
      <c r="K52" s="3">
        <v>1</v>
      </c>
      <c r="M52" s="46">
        <v>930</v>
      </c>
      <c r="N52" s="3">
        <v>1</v>
      </c>
      <c r="P52" s="3" t="s">
        <v>366</v>
      </c>
      <c r="Q52" s="1" t="s">
        <v>857</v>
      </c>
    </row>
    <row r="53" spans="1:17" x14ac:dyDescent="0.2">
      <c r="A53" s="23" t="s">
        <v>424</v>
      </c>
      <c r="B53" s="15" t="s">
        <v>28</v>
      </c>
      <c r="C53" s="11" t="s">
        <v>47</v>
      </c>
      <c r="D53" s="30" t="s">
        <v>520</v>
      </c>
      <c r="E53" s="39" t="s">
        <v>637</v>
      </c>
      <c r="F53" s="23" t="s">
        <v>638</v>
      </c>
      <c r="H53" s="42" t="s">
        <v>751</v>
      </c>
      <c r="J53" s="23" t="s">
        <v>828</v>
      </c>
      <c r="K53" s="3">
        <v>1</v>
      </c>
      <c r="M53" s="47">
        <v>585</v>
      </c>
      <c r="N53" s="3">
        <v>1</v>
      </c>
      <c r="P53" s="3" t="s">
        <v>366</v>
      </c>
    </row>
    <row r="54" spans="1:17" x14ac:dyDescent="0.2">
      <c r="A54" s="22" t="s">
        <v>425</v>
      </c>
      <c r="B54" s="15" t="s">
        <v>33</v>
      </c>
      <c r="C54" s="11" t="s">
        <v>51</v>
      </c>
      <c r="D54" s="31" t="s">
        <v>521</v>
      </c>
      <c r="E54" s="38" t="s">
        <v>639</v>
      </c>
      <c r="F54" s="22" t="s">
        <v>640</v>
      </c>
      <c r="H54" s="42" t="s">
        <v>752</v>
      </c>
      <c r="J54" s="23" t="s">
        <v>817</v>
      </c>
      <c r="K54" s="3">
        <v>1</v>
      </c>
      <c r="M54" s="46">
        <v>0</v>
      </c>
      <c r="N54" s="3">
        <v>1</v>
      </c>
      <c r="P54" s="3" t="s">
        <v>366</v>
      </c>
    </row>
    <row r="55" spans="1:17" ht="25.5" x14ac:dyDescent="0.2">
      <c r="A55" s="25" t="s">
        <v>426</v>
      </c>
      <c r="B55" s="15" t="s">
        <v>19</v>
      </c>
      <c r="C55" s="11" t="s">
        <v>191</v>
      </c>
      <c r="D55" s="35" t="s">
        <v>522</v>
      </c>
      <c r="E55" s="25" t="s">
        <v>641</v>
      </c>
      <c r="F55" s="41" t="s">
        <v>642</v>
      </c>
      <c r="H55" s="42" t="s">
        <v>753</v>
      </c>
      <c r="J55" s="43" t="s">
        <v>829</v>
      </c>
      <c r="K55" s="3">
        <v>1</v>
      </c>
      <c r="M55" s="49">
        <v>630</v>
      </c>
      <c r="N55" s="3">
        <v>1</v>
      </c>
      <c r="P55" s="3" t="s">
        <v>366</v>
      </c>
    </row>
    <row r="56" spans="1:17" x14ac:dyDescent="0.2">
      <c r="A56" s="25" t="s">
        <v>427</v>
      </c>
      <c r="B56" s="15" t="s">
        <v>17</v>
      </c>
      <c r="C56" s="11" t="s">
        <v>151</v>
      </c>
      <c r="D56" s="35" t="s">
        <v>523</v>
      </c>
      <c r="E56" s="25" t="s">
        <v>643</v>
      </c>
      <c r="F56" s="41"/>
      <c r="H56" s="42" t="s">
        <v>754</v>
      </c>
      <c r="J56" s="43" t="s">
        <v>830</v>
      </c>
      <c r="K56" s="3">
        <v>1</v>
      </c>
      <c r="M56" s="49">
        <v>380</v>
      </c>
      <c r="N56" s="3">
        <v>1</v>
      </c>
      <c r="P56" s="3" t="s">
        <v>366</v>
      </c>
    </row>
    <row r="57" spans="1:17" x14ac:dyDescent="0.2">
      <c r="A57" s="25" t="s">
        <v>428</v>
      </c>
      <c r="B57" s="15" t="s">
        <v>17</v>
      </c>
      <c r="C57" s="11" t="s">
        <v>226</v>
      </c>
      <c r="D57" s="35" t="s">
        <v>524</v>
      </c>
      <c r="E57" s="25" t="s">
        <v>644</v>
      </c>
      <c r="F57" s="41"/>
      <c r="H57" s="42" t="s">
        <v>755</v>
      </c>
      <c r="J57" s="43" t="s">
        <v>830</v>
      </c>
      <c r="K57" s="3">
        <v>1</v>
      </c>
      <c r="M57" s="49">
        <v>350</v>
      </c>
      <c r="N57" s="3">
        <v>1</v>
      </c>
      <c r="P57" s="3" t="s">
        <v>366</v>
      </c>
    </row>
    <row r="58" spans="1:17" x14ac:dyDescent="0.2">
      <c r="A58" s="25" t="s">
        <v>429</v>
      </c>
      <c r="B58" s="15" t="s">
        <v>18</v>
      </c>
      <c r="C58" s="11" t="s">
        <v>213</v>
      </c>
      <c r="D58" s="35" t="s">
        <v>525</v>
      </c>
      <c r="E58" s="25" t="s">
        <v>645</v>
      </c>
      <c r="F58" s="41"/>
      <c r="H58" s="42" t="s">
        <v>756</v>
      </c>
      <c r="J58" s="43" t="s">
        <v>830</v>
      </c>
      <c r="K58" s="3">
        <v>1</v>
      </c>
      <c r="M58" s="49">
        <v>600</v>
      </c>
      <c r="N58" s="3">
        <v>1</v>
      </c>
      <c r="P58" s="3" t="s">
        <v>366</v>
      </c>
    </row>
    <row r="59" spans="1:17" x14ac:dyDescent="0.2">
      <c r="A59" s="25" t="s">
        <v>430</v>
      </c>
      <c r="B59" s="15" t="s">
        <v>17</v>
      </c>
      <c r="C59" s="11" t="s">
        <v>231</v>
      </c>
      <c r="D59" s="35" t="s">
        <v>526</v>
      </c>
      <c r="E59" s="25" t="s">
        <v>646</v>
      </c>
      <c r="F59" s="41"/>
      <c r="H59" s="42" t="s">
        <v>757</v>
      </c>
      <c r="J59" s="43" t="s">
        <v>830</v>
      </c>
      <c r="K59" s="3">
        <v>1</v>
      </c>
      <c r="M59" s="49">
        <v>380</v>
      </c>
      <c r="N59" s="3">
        <v>1</v>
      </c>
      <c r="P59" s="3" t="s">
        <v>366</v>
      </c>
    </row>
    <row r="60" spans="1:17" ht="25.5" x14ac:dyDescent="0.2">
      <c r="A60" s="25" t="s">
        <v>431</v>
      </c>
      <c r="B60" s="15" t="s">
        <v>28</v>
      </c>
      <c r="C60" s="11" t="s">
        <v>97</v>
      </c>
      <c r="D60" s="35" t="s">
        <v>527</v>
      </c>
      <c r="E60" s="25" t="s">
        <v>647</v>
      </c>
      <c r="F60" s="41" t="s">
        <v>648</v>
      </c>
      <c r="H60" s="42" t="s">
        <v>758</v>
      </c>
      <c r="J60" s="43" t="s">
        <v>831</v>
      </c>
      <c r="K60" s="3">
        <v>1</v>
      </c>
      <c r="M60" s="49">
        <f>330+30+55+30</f>
        <v>445</v>
      </c>
      <c r="N60" s="3">
        <v>1</v>
      </c>
      <c r="P60" s="3" t="s">
        <v>366</v>
      </c>
    </row>
    <row r="61" spans="1:17" x14ac:dyDescent="0.2">
      <c r="A61" s="25" t="s">
        <v>432</v>
      </c>
      <c r="B61" s="15" t="s">
        <v>28</v>
      </c>
      <c r="C61" s="11" t="s">
        <v>47</v>
      </c>
      <c r="D61" s="35" t="s">
        <v>528</v>
      </c>
      <c r="E61" s="25" t="s">
        <v>649</v>
      </c>
      <c r="F61" s="41"/>
      <c r="H61" s="42" t="s">
        <v>759</v>
      </c>
      <c r="J61" s="43" t="s">
        <v>832</v>
      </c>
      <c r="K61" s="3">
        <v>1</v>
      </c>
      <c r="M61" s="49">
        <v>385</v>
      </c>
      <c r="N61" s="3">
        <v>1</v>
      </c>
      <c r="P61" s="3" t="s">
        <v>366</v>
      </c>
    </row>
    <row r="62" spans="1:17" ht="25.5" x14ac:dyDescent="0.2">
      <c r="A62" s="25" t="s">
        <v>433</v>
      </c>
      <c r="B62" s="15" t="s">
        <v>196</v>
      </c>
      <c r="C62" s="11" t="s">
        <v>313</v>
      </c>
      <c r="D62" s="35" t="s">
        <v>529</v>
      </c>
      <c r="E62" s="25" t="s">
        <v>650</v>
      </c>
      <c r="F62" s="41" t="s">
        <v>651</v>
      </c>
      <c r="H62" s="42" t="s">
        <v>760</v>
      </c>
      <c r="J62" s="43" t="s">
        <v>833</v>
      </c>
      <c r="K62" s="3">
        <v>1</v>
      </c>
      <c r="M62" s="49">
        <v>560</v>
      </c>
      <c r="N62" s="3">
        <v>1</v>
      </c>
      <c r="P62" s="3" t="s">
        <v>366</v>
      </c>
    </row>
    <row r="63" spans="1:17" x14ac:dyDescent="0.2">
      <c r="A63" s="25" t="s">
        <v>434</v>
      </c>
      <c r="B63" s="15" t="s">
        <v>37</v>
      </c>
      <c r="C63" s="11" t="s">
        <v>150</v>
      </c>
      <c r="D63" s="35" t="s">
        <v>530</v>
      </c>
      <c r="E63" s="25" t="s">
        <v>652</v>
      </c>
      <c r="F63" s="41"/>
      <c r="H63" s="42" t="s">
        <v>761</v>
      </c>
      <c r="J63" s="43" t="s">
        <v>834</v>
      </c>
      <c r="K63" s="3">
        <v>1</v>
      </c>
      <c r="M63" s="49">
        <f>300+350+350+300+300+150-400</f>
        <v>1350</v>
      </c>
      <c r="N63" s="3">
        <v>1</v>
      </c>
      <c r="P63" s="3" t="s">
        <v>366</v>
      </c>
    </row>
    <row r="64" spans="1:17" ht="25.5" x14ac:dyDescent="0.2">
      <c r="A64" s="25" t="s">
        <v>435</v>
      </c>
      <c r="B64" s="15" t="s">
        <v>33</v>
      </c>
      <c r="C64" s="11" t="s">
        <v>67</v>
      </c>
      <c r="D64" s="35" t="s">
        <v>531</v>
      </c>
      <c r="E64" s="25" t="s">
        <v>653</v>
      </c>
      <c r="F64" s="41" t="s">
        <v>654</v>
      </c>
      <c r="H64" s="42" t="s">
        <v>762</v>
      </c>
      <c r="J64" s="43" t="s">
        <v>835</v>
      </c>
      <c r="K64" s="3">
        <v>1</v>
      </c>
      <c r="M64" s="49">
        <f>330+50+30</f>
        <v>410</v>
      </c>
      <c r="N64" s="3">
        <v>1</v>
      </c>
      <c r="P64" s="3" t="s">
        <v>366</v>
      </c>
    </row>
    <row r="65" spans="1:16" x14ac:dyDescent="0.2">
      <c r="A65" s="25" t="s">
        <v>436</v>
      </c>
      <c r="B65" s="15" t="s">
        <v>23</v>
      </c>
      <c r="C65" s="11" t="s">
        <v>140</v>
      </c>
      <c r="D65" s="35" t="s">
        <v>532</v>
      </c>
      <c r="E65" s="25" t="s">
        <v>655</v>
      </c>
      <c r="F65" s="41"/>
      <c r="H65" s="42" t="s">
        <v>763</v>
      </c>
      <c r="J65" s="43" t="s">
        <v>836</v>
      </c>
      <c r="K65" s="3">
        <v>1</v>
      </c>
      <c r="M65" s="49">
        <v>475</v>
      </c>
      <c r="N65" s="3">
        <v>1</v>
      </c>
      <c r="P65" s="3" t="s">
        <v>366</v>
      </c>
    </row>
    <row r="66" spans="1:16" x14ac:dyDescent="0.2">
      <c r="A66" s="25" t="s">
        <v>437</v>
      </c>
      <c r="B66" s="15" t="s">
        <v>17</v>
      </c>
      <c r="C66" s="11" t="s">
        <v>338</v>
      </c>
      <c r="D66" s="35" t="s">
        <v>533</v>
      </c>
      <c r="E66" s="25" t="s">
        <v>656</v>
      </c>
      <c r="F66" s="41"/>
      <c r="H66" s="42" t="s">
        <v>764</v>
      </c>
      <c r="J66" s="43" t="s">
        <v>826</v>
      </c>
      <c r="K66" s="3">
        <v>1</v>
      </c>
      <c r="M66" s="49">
        <v>290</v>
      </c>
      <c r="N66" s="3">
        <v>1</v>
      </c>
      <c r="P66" s="3" t="s">
        <v>366</v>
      </c>
    </row>
    <row r="67" spans="1:16" x14ac:dyDescent="0.2">
      <c r="A67" s="25" t="s">
        <v>438</v>
      </c>
      <c r="B67" s="15" t="s">
        <v>19</v>
      </c>
      <c r="C67" s="11" t="s">
        <v>294</v>
      </c>
      <c r="D67" s="35" t="s">
        <v>534</v>
      </c>
      <c r="E67" s="25" t="s">
        <v>657</v>
      </c>
      <c r="F67" s="41"/>
      <c r="H67" s="42" t="s">
        <v>765</v>
      </c>
      <c r="J67" s="43" t="s">
        <v>837</v>
      </c>
      <c r="K67" s="3">
        <v>1</v>
      </c>
      <c r="M67" s="49">
        <v>490</v>
      </c>
      <c r="N67" s="3">
        <v>1</v>
      </c>
      <c r="P67" s="3" t="s">
        <v>366</v>
      </c>
    </row>
    <row r="68" spans="1:16" x14ac:dyDescent="0.2">
      <c r="A68" s="25" t="s">
        <v>439</v>
      </c>
      <c r="B68" s="15" t="s">
        <v>17</v>
      </c>
      <c r="C68" s="11" t="s">
        <v>338</v>
      </c>
      <c r="D68" s="35" t="s">
        <v>535</v>
      </c>
      <c r="E68" s="25" t="s">
        <v>658</v>
      </c>
      <c r="F68" s="41"/>
      <c r="H68" s="42" t="s">
        <v>766</v>
      </c>
      <c r="J68" s="43" t="s">
        <v>823</v>
      </c>
      <c r="K68" s="3">
        <v>1</v>
      </c>
      <c r="M68" s="49">
        <v>430</v>
      </c>
      <c r="N68" s="3">
        <v>1</v>
      </c>
      <c r="P68" s="3" t="s">
        <v>366</v>
      </c>
    </row>
    <row r="69" spans="1:16" x14ac:dyDescent="0.2">
      <c r="A69" s="25" t="s">
        <v>440</v>
      </c>
      <c r="B69" s="15" t="s">
        <v>17</v>
      </c>
      <c r="C69" s="11" t="s">
        <v>71</v>
      </c>
      <c r="D69" s="35" t="s">
        <v>536</v>
      </c>
      <c r="E69" s="25" t="s">
        <v>659</v>
      </c>
      <c r="F69" s="41"/>
      <c r="H69" s="42" t="s">
        <v>767</v>
      </c>
      <c r="J69" s="43" t="s">
        <v>838</v>
      </c>
      <c r="K69" s="3">
        <v>1</v>
      </c>
      <c r="M69" s="49">
        <v>460</v>
      </c>
      <c r="N69" s="3">
        <v>1</v>
      </c>
      <c r="P69" s="3" t="s">
        <v>366</v>
      </c>
    </row>
    <row r="70" spans="1:16" ht="25.5" x14ac:dyDescent="0.2">
      <c r="A70" s="25" t="s">
        <v>441</v>
      </c>
      <c r="B70" s="15" t="s">
        <v>18</v>
      </c>
      <c r="C70" s="11" t="s">
        <v>327</v>
      </c>
      <c r="D70" s="35" t="s">
        <v>537</v>
      </c>
      <c r="E70" s="25" t="s">
        <v>660</v>
      </c>
      <c r="F70" s="41" t="s">
        <v>661</v>
      </c>
      <c r="H70" s="42" t="s">
        <v>768</v>
      </c>
      <c r="J70" s="43" t="s">
        <v>829</v>
      </c>
      <c r="K70" s="3">
        <v>1</v>
      </c>
      <c r="M70" s="49">
        <v>600</v>
      </c>
      <c r="N70" s="3">
        <v>1</v>
      </c>
      <c r="P70" s="3" t="s">
        <v>366</v>
      </c>
    </row>
    <row r="71" spans="1:16" x14ac:dyDescent="0.2">
      <c r="A71" s="25" t="s">
        <v>442</v>
      </c>
      <c r="B71" s="15" t="s">
        <v>18</v>
      </c>
      <c r="C71" s="11" t="s">
        <v>353</v>
      </c>
      <c r="D71" s="35" t="s">
        <v>538</v>
      </c>
      <c r="E71" s="25" t="s">
        <v>662</v>
      </c>
      <c r="F71" s="41"/>
      <c r="H71" s="42" t="s">
        <v>769</v>
      </c>
      <c r="J71" s="43" t="s">
        <v>839</v>
      </c>
      <c r="K71" s="3">
        <v>1</v>
      </c>
      <c r="M71" s="49">
        <f>250+410+350+30-500</f>
        <v>540</v>
      </c>
      <c r="N71" s="3">
        <v>1</v>
      </c>
      <c r="P71" s="3" t="s">
        <v>366</v>
      </c>
    </row>
    <row r="72" spans="1:16" ht="25.5" x14ac:dyDescent="0.2">
      <c r="A72" s="25" t="s">
        <v>443</v>
      </c>
      <c r="B72" s="15" t="s">
        <v>17</v>
      </c>
      <c r="C72" s="11" t="s">
        <v>151</v>
      </c>
      <c r="D72" s="35" t="s">
        <v>539</v>
      </c>
      <c r="E72" s="25" t="s">
        <v>663</v>
      </c>
      <c r="F72" s="41" t="s">
        <v>664</v>
      </c>
      <c r="H72" s="42" t="s">
        <v>770</v>
      </c>
      <c r="J72" s="43" t="s">
        <v>840</v>
      </c>
      <c r="K72" s="3">
        <v>1</v>
      </c>
      <c r="M72" s="49">
        <v>380</v>
      </c>
      <c r="N72" s="3">
        <v>1</v>
      </c>
      <c r="P72" s="3" t="s">
        <v>366</v>
      </c>
    </row>
    <row r="73" spans="1:16" x14ac:dyDescent="0.2">
      <c r="A73" s="25" t="s">
        <v>444</v>
      </c>
      <c r="B73" s="15" t="s">
        <v>22</v>
      </c>
      <c r="C73" s="11" t="s">
        <v>184</v>
      </c>
      <c r="D73" s="35" t="s">
        <v>540</v>
      </c>
      <c r="E73" s="25" t="s">
        <v>665</v>
      </c>
      <c r="F73" s="41"/>
      <c r="H73" s="42" t="s">
        <v>771</v>
      </c>
      <c r="J73" s="43" t="s">
        <v>830</v>
      </c>
      <c r="K73" s="3">
        <v>1</v>
      </c>
      <c r="M73" s="49">
        <v>355</v>
      </c>
      <c r="N73" s="3">
        <v>1</v>
      </c>
      <c r="P73" s="3" t="s">
        <v>366</v>
      </c>
    </row>
    <row r="74" spans="1:16" x14ac:dyDescent="0.2">
      <c r="A74" s="25" t="s">
        <v>445</v>
      </c>
      <c r="B74" s="15" t="s">
        <v>17</v>
      </c>
      <c r="C74" s="11" t="s">
        <v>255</v>
      </c>
      <c r="D74" s="35" t="s">
        <v>541</v>
      </c>
      <c r="E74" s="25" t="s">
        <v>666</v>
      </c>
      <c r="F74" s="41"/>
      <c r="H74" s="42" t="s">
        <v>772</v>
      </c>
      <c r="J74" s="43" t="s">
        <v>841</v>
      </c>
      <c r="K74" s="3">
        <v>1</v>
      </c>
      <c r="M74" s="49">
        <v>600</v>
      </c>
      <c r="N74" s="3">
        <v>1</v>
      </c>
      <c r="P74" s="3" t="s">
        <v>366</v>
      </c>
    </row>
    <row r="75" spans="1:16" ht="25.5" x14ac:dyDescent="0.2">
      <c r="A75" s="25" t="s">
        <v>446</v>
      </c>
      <c r="B75" s="15" t="s">
        <v>19</v>
      </c>
      <c r="C75" s="11" t="s">
        <v>270</v>
      </c>
      <c r="D75" s="35" t="s">
        <v>542</v>
      </c>
      <c r="E75" s="25" t="s">
        <v>667</v>
      </c>
      <c r="F75" s="41" t="s">
        <v>668</v>
      </c>
      <c r="H75" s="42" t="s">
        <v>773</v>
      </c>
      <c r="J75" s="43" t="s">
        <v>830</v>
      </c>
      <c r="K75" s="3">
        <v>1</v>
      </c>
      <c r="M75" s="49">
        <v>385</v>
      </c>
      <c r="N75" s="3">
        <v>1</v>
      </c>
      <c r="P75" s="3" t="s">
        <v>366</v>
      </c>
    </row>
    <row r="76" spans="1:16" x14ac:dyDescent="0.2">
      <c r="A76" s="25" t="s">
        <v>447</v>
      </c>
      <c r="B76" s="15" t="s">
        <v>17</v>
      </c>
      <c r="C76" s="11" t="s">
        <v>356</v>
      </c>
      <c r="D76" s="35" t="s">
        <v>543</v>
      </c>
      <c r="E76" s="25" t="s">
        <v>669</v>
      </c>
      <c r="F76" s="41"/>
      <c r="H76" s="42" t="s">
        <v>774</v>
      </c>
      <c r="J76" s="43" t="s">
        <v>829</v>
      </c>
      <c r="K76" s="3">
        <v>1</v>
      </c>
      <c r="M76" s="49">
        <v>600</v>
      </c>
      <c r="N76" s="3">
        <v>1</v>
      </c>
      <c r="P76" s="3" t="s">
        <v>366</v>
      </c>
    </row>
    <row r="77" spans="1:16" ht="25.5" x14ac:dyDescent="0.2">
      <c r="A77" s="25" t="s">
        <v>448</v>
      </c>
      <c r="B77" s="15" t="s">
        <v>19</v>
      </c>
      <c r="C77" s="11" t="s">
        <v>294</v>
      </c>
      <c r="D77" s="35" t="s">
        <v>544</v>
      </c>
      <c r="E77" s="25" t="s">
        <v>670</v>
      </c>
      <c r="F77" s="41" t="s">
        <v>671</v>
      </c>
      <c r="H77" s="42" t="s">
        <v>775</v>
      </c>
      <c r="J77" s="43" t="s">
        <v>830</v>
      </c>
      <c r="K77" s="3">
        <v>1</v>
      </c>
      <c r="M77" s="49">
        <v>350</v>
      </c>
      <c r="N77" s="3">
        <v>1</v>
      </c>
      <c r="P77" s="3" t="s">
        <v>366</v>
      </c>
    </row>
    <row r="78" spans="1:16" x14ac:dyDescent="0.2">
      <c r="A78" s="25" t="s">
        <v>449</v>
      </c>
      <c r="B78" s="15" t="s">
        <v>17</v>
      </c>
      <c r="C78" s="11" t="s">
        <v>356</v>
      </c>
      <c r="D78" s="35" t="s">
        <v>545</v>
      </c>
      <c r="E78" s="25" t="s">
        <v>672</v>
      </c>
      <c r="F78" s="41"/>
      <c r="H78" s="42" t="s">
        <v>776</v>
      </c>
      <c r="J78" s="43" t="s">
        <v>830</v>
      </c>
      <c r="K78" s="3">
        <v>1</v>
      </c>
      <c r="M78" s="49">
        <v>380</v>
      </c>
      <c r="N78" s="3">
        <v>1</v>
      </c>
      <c r="P78" s="3" t="s">
        <v>366</v>
      </c>
    </row>
    <row r="79" spans="1:16" x14ac:dyDescent="0.2">
      <c r="A79" s="25" t="s">
        <v>450</v>
      </c>
      <c r="B79" s="15" t="s">
        <v>17</v>
      </c>
      <c r="C79" s="11" t="s">
        <v>255</v>
      </c>
      <c r="D79" s="35" t="s">
        <v>546</v>
      </c>
      <c r="E79" s="25" t="s">
        <v>673</v>
      </c>
      <c r="F79" s="41"/>
      <c r="H79" s="42" t="s">
        <v>777</v>
      </c>
      <c r="J79" s="43" t="s">
        <v>842</v>
      </c>
      <c r="K79" s="3">
        <v>1</v>
      </c>
      <c r="M79" s="49">
        <v>350</v>
      </c>
      <c r="N79" s="3">
        <v>1</v>
      </c>
      <c r="P79" s="3" t="s">
        <v>366</v>
      </c>
    </row>
    <row r="80" spans="1:16" x14ac:dyDescent="0.2">
      <c r="A80" s="25" t="s">
        <v>451</v>
      </c>
      <c r="B80" s="15" t="s">
        <v>17</v>
      </c>
      <c r="C80" s="11" t="s">
        <v>242</v>
      </c>
      <c r="D80" s="35" t="s">
        <v>547</v>
      </c>
      <c r="E80" s="25" t="s">
        <v>674</v>
      </c>
      <c r="F80" s="41"/>
      <c r="H80" s="42" t="s">
        <v>778</v>
      </c>
      <c r="J80" s="43" t="s">
        <v>804</v>
      </c>
      <c r="K80" s="3">
        <v>1</v>
      </c>
      <c r="M80" s="49">
        <v>0</v>
      </c>
      <c r="N80" s="3">
        <v>1</v>
      </c>
      <c r="P80" s="3" t="s">
        <v>366</v>
      </c>
    </row>
    <row r="81" spans="1:16" ht="25.5" x14ac:dyDescent="0.2">
      <c r="A81" s="25" t="s">
        <v>452</v>
      </c>
      <c r="B81" s="15" t="s">
        <v>22</v>
      </c>
      <c r="C81" s="11" t="s">
        <v>155</v>
      </c>
      <c r="D81" s="35" t="s">
        <v>548</v>
      </c>
      <c r="E81" s="25" t="s">
        <v>675</v>
      </c>
      <c r="F81" s="41" t="s">
        <v>676</v>
      </c>
      <c r="H81" s="42" t="s">
        <v>779</v>
      </c>
      <c r="J81" s="43" t="s">
        <v>843</v>
      </c>
      <c r="K81" s="3">
        <v>1</v>
      </c>
      <c r="M81" s="49">
        <v>0</v>
      </c>
      <c r="N81" s="3">
        <v>1</v>
      </c>
      <c r="P81" s="3" t="s">
        <v>366</v>
      </c>
    </row>
    <row r="82" spans="1:16" x14ac:dyDescent="0.2">
      <c r="A82" s="25" t="s">
        <v>453</v>
      </c>
      <c r="B82" s="15" t="s">
        <v>18</v>
      </c>
      <c r="C82" s="11" t="s">
        <v>213</v>
      </c>
      <c r="D82" s="35" t="s">
        <v>549</v>
      </c>
      <c r="E82" s="25" t="s">
        <v>677</v>
      </c>
      <c r="F82" s="41"/>
      <c r="H82" s="42" t="s">
        <v>780</v>
      </c>
      <c r="J82" s="43" t="s">
        <v>844</v>
      </c>
      <c r="K82" s="3">
        <v>1</v>
      </c>
      <c r="M82" s="49">
        <v>430</v>
      </c>
      <c r="N82" s="3">
        <v>1</v>
      </c>
      <c r="P82" s="3" t="s">
        <v>366</v>
      </c>
    </row>
    <row r="83" spans="1:16" x14ac:dyDescent="0.2">
      <c r="A83" s="25" t="s">
        <v>454</v>
      </c>
      <c r="B83" s="15" t="s">
        <v>17</v>
      </c>
      <c r="C83" s="11" t="s">
        <v>249</v>
      </c>
      <c r="D83" s="35" t="s">
        <v>550</v>
      </c>
      <c r="E83" s="25" t="s">
        <v>678</v>
      </c>
      <c r="F83" s="41"/>
      <c r="H83" s="42" t="s">
        <v>781</v>
      </c>
      <c r="J83" s="43" t="s">
        <v>830</v>
      </c>
      <c r="K83" s="3">
        <v>1</v>
      </c>
      <c r="M83" s="49">
        <v>410</v>
      </c>
      <c r="N83" s="3">
        <v>1</v>
      </c>
      <c r="P83" s="3" t="s">
        <v>366</v>
      </c>
    </row>
    <row r="84" spans="1:16" ht="25.5" x14ac:dyDescent="0.2">
      <c r="A84" s="25" t="s">
        <v>455</v>
      </c>
      <c r="B84" s="15" t="s">
        <v>19</v>
      </c>
      <c r="C84" s="11" t="s">
        <v>364</v>
      </c>
      <c r="D84" s="35" t="s">
        <v>551</v>
      </c>
      <c r="E84" s="25" t="s">
        <v>679</v>
      </c>
      <c r="F84" s="41" t="s">
        <v>680</v>
      </c>
      <c r="H84" s="42" t="s">
        <v>782</v>
      </c>
      <c r="J84" s="43" t="s">
        <v>845</v>
      </c>
      <c r="K84" s="3">
        <v>1</v>
      </c>
      <c r="M84" s="49">
        <v>485</v>
      </c>
      <c r="N84" s="3">
        <v>1</v>
      </c>
      <c r="P84" s="3" t="s">
        <v>366</v>
      </c>
    </row>
    <row r="85" spans="1:16" ht="25.5" x14ac:dyDescent="0.2">
      <c r="A85" s="25" t="s">
        <v>456</v>
      </c>
      <c r="B85" s="15" t="s">
        <v>26</v>
      </c>
      <c r="C85" s="11" t="s">
        <v>169</v>
      </c>
      <c r="D85" s="35" t="s">
        <v>552</v>
      </c>
      <c r="E85" s="25" t="s">
        <v>681</v>
      </c>
      <c r="F85" s="41" t="s">
        <v>682</v>
      </c>
      <c r="H85" s="42" t="s">
        <v>783</v>
      </c>
      <c r="J85" s="43" t="s">
        <v>846</v>
      </c>
      <c r="K85" s="3">
        <v>1</v>
      </c>
      <c r="M85" s="49">
        <v>2500</v>
      </c>
      <c r="N85" s="3">
        <v>1</v>
      </c>
      <c r="P85" s="3" t="s">
        <v>366</v>
      </c>
    </row>
    <row r="86" spans="1:16" ht="25.5" x14ac:dyDescent="0.2">
      <c r="A86" s="25" t="s">
        <v>457</v>
      </c>
      <c r="B86" s="15" t="s">
        <v>22</v>
      </c>
      <c r="C86" s="11" t="s">
        <v>184</v>
      </c>
      <c r="D86" s="35" t="s">
        <v>553</v>
      </c>
      <c r="E86" s="25" t="s">
        <v>683</v>
      </c>
      <c r="F86" s="41" t="s">
        <v>684</v>
      </c>
      <c r="H86" s="42" t="s">
        <v>784</v>
      </c>
      <c r="J86" s="43" t="s">
        <v>847</v>
      </c>
      <c r="K86" s="3">
        <v>1</v>
      </c>
      <c r="M86" s="49">
        <v>900</v>
      </c>
      <c r="N86" s="3">
        <v>1</v>
      </c>
      <c r="P86" s="3" t="s">
        <v>366</v>
      </c>
    </row>
    <row r="87" spans="1:16" x14ac:dyDescent="0.2">
      <c r="A87" s="25" t="s">
        <v>458</v>
      </c>
      <c r="B87" s="15" t="s">
        <v>17</v>
      </c>
      <c r="C87" s="11" t="s">
        <v>338</v>
      </c>
      <c r="D87" s="35" t="s">
        <v>554</v>
      </c>
      <c r="E87" s="25" t="s">
        <v>685</v>
      </c>
      <c r="F87" s="41"/>
      <c r="H87" s="42" t="s">
        <v>785</v>
      </c>
      <c r="J87" s="43" t="s">
        <v>830</v>
      </c>
      <c r="K87" s="3">
        <v>1</v>
      </c>
      <c r="M87" s="49">
        <v>380</v>
      </c>
      <c r="N87" s="3">
        <v>1</v>
      </c>
      <c r="P87" s="3" t="s">
        <v>366</v>
      </c>
    </row>
    <row r="88" spans="1:16" x14ac:dyDescent="0.2">
      <c r="A88" s="25" t="s">
        <v>459</v>
      </c>
      <c r="B88" s="15" t="s">
        <v>17</v>
      </c>
      <c r="C88" s="11" t="s">
        <v>356</v>
      </c>
      <c r="D88" s="35" t="s">
        <v>555</v>
      </c>
      <c r="E88" s="25" t="s">
        <v>686</v>
      </c>
      <c r="F88" s="41"/>
      <c r="H88" s="42" t="s">
        <v>786</v>
      </c>
      <c r="J88" s="43" t="s">
        <v>830</v>
      </c>
      <c r="K88" s="3">
        <v>1</v>
      </c>
      <c r="M88" s="49">
        <v>380</v>
      </c>
      <c r="N88" s="3">
        <v>1</v>
      </c>
      <c r="P88" s="3" t="s">
        <v>366</v>
      </c>
    </row>
    <row r="89" spans="1:16" ht="25.5" x14ac:dyDescent="0.2">
      <c r="A89" s="25" t="s">
        <v>460</v>
      </c>
      <c r="B89" s="15" t="s">
        <v>17</v>
      </c>
      <c r="C89" s="11" t="s">
        <v>338</v>
      </c>
      <c r="D89" s="35" t="s">
        <v>556</v>
      </c>
      <c r="E89" s="25" t="s">
        <v>687</v>
      </c>
      <c r="F89" s="41" t="s">
        <v>688</v>
      </c>
      <c r="H89" s="42" t="s">
        <v>787</v>
      </c>
      <c r="J89" s="43" t="s">
        <v>826</v>
      </c>
      <c r="K89" s="3">
        <v>1</v>
      </c>
      <c r="M89" s="49">
        <f>520-150</f>
        <v>370</v>
      </c>
      <c r="N89" s="3">
        <v>1</v>
      </c>
      <c r="P89" s="3" t="s">
        <v>366</v>
      </c>
    </row>
    <row r="90" spans="1:16" x14ac:dyDescent="0.2">
      <c r="A90" s="25" t="s">
        <v>461</v>
      </c>
      <c r="B90" s="15" t="s">
        <v>17</v>
      </c>
      <c r="C90" s="11" t="s">
        <v>350</v>
      </c>
      <c r="D90" s="35" t="s">
        <v>557</v>
      </c>
      <c r="E90" s="25" t="s">
        <v>689</v>
      </c>
      <c r="F90" s="41"/>
      <c r="H90" s="42" t="s">
        <v>788</v>
      </c>
      <c r="J90" s="43" t="s">
        <v>848</v>
      </c>
      <c r="K90" s="3">
        <v>1</v>
      </c>
      <c r="M90" s="49">
        <v>440</v>
      </c>
      <c r="N90" s="3">
        <v>1</v>
      </c>
      <c r="P90" s="3" t="s">
        <v>366</v>
      </c>
    </row>
    <row r="91" spans="1:16" ht="25.5" x14ac:dyDescent="0.2">
      <c r="A91" s="25" t="s">
        <v>462</v>
      </c>
      <c r="B91" s="15" t="s">
        <v>29</v>
      </c>
      <c r="C91" s="11" t="s">
        <v>48</v>
      </c>
      <c r="D91" s="35" t="s">
        <v>558</v>
      </c>
      <c r="E91" s="25" t="s">
        <v>690</v>
      </c>
      <c r="F91" s="41" t="s">
        <v>691</v>
      </c>
      <c r="H91" s="42" t="s">
        <v>789</v>
      </c>
      <c r="J91" s="43" t="s">
        <v>849</v>
      </c>
      <c r="K91" s="3">
        <v>1</v>
      </c>
      <c r="M91" s="49">
        <v>365</v>
      </c>
      <c r="N91" s="3">
        <v>1</v>
      </c>
      <c r="P91" s="3" t="s">
        <v>366</v>
      </c>
    </row>
    <row r="92" spans="1:16" x14ac:dyDescent="0.2">
      <c r="A92" s="25" t="s">
        <v>463</v>
      </c>
      <c r="B92" s="15" t="s">
        <v>223</v>
      </c>
      <c r="C92" s="11" t="s">
        <v>318</v>
      </c>
      <c r="D92" s="35" t="s">
        <v>559</v>
      </c>
      <c r="E92" s="25" t="s">
        <v>692</v>
      </c>
      <c r="F92" s="41"/>
      <c r="H92" s="42" t="s">
        <v>790</v>
      </c>
      <c r="J92" s="43" t="s">
        <v>850</v>
      </c>
      <c r="K92" s="3">
        <v>1</v>
      </c>
      <c r="M92" s="49">
        <v>385</v>
      </c>
      <c r="N92" s="3">
        <v>1</v>
      </c>
      <c r="P92" s="3" t="s">
        <v>366</v>
      </c>
    </row>
    <row r="93" spans="1:16" ht="25.5" x14ac:dyDescent="0.2">
      <c r="A93" s="25" t="s">
        <v>464</v>
      </c>
      <c r="B93" s="15" t="s">
        <v>19</v>
      </c>
      <c r="C93" s="11" t="s">
        <v>225</v>
      </c>
      <c r="D93" s="35" t="s">
        <v>560</v>
      </c>
      <c r="E93" s="25" t="s">
        <v>693</v>
      </c>
      <c r="F93" s="41" t="s">
        <v>694</v>
      </c>
      <c r="H93" s="42" t="s">
        <v>791</v>
      </c>
      <c r="J93" s="43" t="s">
        <v>851</v>
      </c>
      <c r="K93" s="3">
        <v>1</v>
      </c>
      <c r="M93" s="49">
        <v>500</v>
      </c>
      <c r="N93" s="3">
        <v>1</v>
      </c>
      <c r="P93" s="3" t="s">
        <v>366</v>
      </c>
    </row>
    <row r="94" spans="1:16" x14ac:dyDescent="0.2">
      <c r="A94" s="25" t="s">
        <v>465</v>
      </c>
      <c r="B94" s="15" t="s">
        <v>19</v>
      </c>
      <c r="C94" s="11" t="s">
        <v>252</v>
      </c>
      <c r="D94" s="35" t="s">
        <v>561</v>
      </c>
      <c r="E94" s="25" t="s">
        <v>695</v>
      </c>
      <c r="F94" s="41"/>
      <c r="H94" s="42" t="s">
        <v>792</v>
      </c>
      <c r="J94" s="43" t="s">
        <v>852</v>
      </c>
      <c r="K94" s="3">
        <v>1</v>
      </c>
      <c r="M94" s="49">
        <v>385</v>
      </c>
      <c r="N94" s="3">
        <v>1</v>
      </c>
      <c r="P94" s="3" t="s">
        <v>366</v>
      </c>
    </row>
    <row r="95" spans="1:16" x14ac:dyDescent="0.2">
      <c r="A95" s="25" t="s">
        <v>466</v>
      </c>
      <c r="B95" s="15" t="s">
        <v>29</v>
      </c>
      <c r="C95" s="11" t="s">
        <v>48</v>
      </c>
      <c r="D95" s="35" t="s">
        <v>562</v>
      </c>
      <c r="E95" s="25" t="s">
        <v>696</v>
      </c>
      <c r="F95" s="41"/>
      <c r="H95" s="42" t="s">
        <v>793</v>
      </c>
      <c r="J95" s="43" t="s">
        <v>853</v>
      </c>
      <c r="K95" s="3">
        <v>1</v>
      </c>
      <c r="M95" s="49">
        <v>670</v>
      </c>
      <c r="N95" s="3">
        <v>1</v>
      </c>
      <c r="P95" s="3" t="s">
        <v>366</v>
      </c>
    </row>
    <row r="96" spans="1:16" x14ac:dyDescent="0.2">
      <c r="A96" s="25" t="s">
        <v>467</v>
      </c>
      <c r="B96" s="15" t="s">
        <v>17</v>
      </c>
      <c r="C96" s="11" t="s">
        <v>71</v>
      </c>
      <c r="D96" s="35" t="s">
        <v>563</v>
      </c>
      <c r="E96" s="25" t="s">
        <v>697</v>
      </c>
      <c r="F96" s="41"/>
      <c r="H96" s="42" t="s">
        <v>794</v>
      </c>
      <c r="J96" s="43" t="s">
        <v>854</v>
      </c>
      <c r="K96" s="3">
        <v>1</v>
      </c>
      <c r="M96" s="49">
        <v>280</v>
      </c>
      <c r="N96" s="3">
        <v>1</v>
      </c>
      <c r="P96" s="3" t="s">
        <v>366</v>
      </c>
    </row>
    <row r="97" spans="1:16" ht="25.5" x14ac:dyDescent="0.2">
      <c r="A97" s="25" t="s">
        <v>468</v>
      </c>
      <c r="B97" s="15" t="s">
        <v>24</v>
      </c>
      <c r="C97" s="11" t="s">
        <v>24</v>
      </c>
      <c r="D97" s="35" t="s">
        <v>564</v>
      </c>
      <c r="E97" s="25" t="s">
        <v>698</v>
      </c>
      <c r="F97" s="41" t="s">
        <v>699</v>
      </c>
      <c r="H97" s="42" t="s">
        <v>795</v>
      </c>
      <c r="J97" s="43" t="s">
        <v>854</v>
      </c>
      <c r="K97" s="3">
        <v>1</v>
      </c>
      <c r="M97" s="49">
        <f>200+30+30+65+30</f>
        <v>355</v>
      </c>
      <c r="N97" s="3">
        <v>1</v>
      </c>
      <c r="P97" s="3" t="s">
        <v>366</v>
      </c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98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2"/>
    <col min="2" max="2" width="13.625" style="12" customWidth="1"/>
    <col min="3" max="3" width="13.25" style="12" customWidth="1"/>
    <col min="4" max="27" width="12.375" style="12"/>
    <col min="28" max="28" width="18.875" style="12" bestFit="1" customWidth="1"/>
    <col min="29" max="16384" width="12.37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2024-12-23T17:41:02Z</dcterms:modified>
</cp:coreProperties>
</file>