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3BF9AEA5-E93A-4506-BB70-06DFF75FE5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Sheet1!$A$1:$Q$58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1" l="1"/>
  <c r="M55" i="1"/>
  <c r="M33" i="1"/>
  <c r="M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<sst xmlns="http://schemas.openxmlformats.org/spreadsheetml/2006/main" count="894" uniqueCount="665">
  <si>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</si>
  <si>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</si>
  <si>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</si>
  <si>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</si>
  <si>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</si>
  <si>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</si>
  <si>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</si>
  <si>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</si>
  <si>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</si>
  <si>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</si>
  <si>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</si>
  <si>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</si>
  <si>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</si>
  <si>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</si>
  <si>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</si>
  <si>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</si>
  <si>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</si>
  <si>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</si>
  <si>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</si>
  <si>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</si>
  <si>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</si>
  <si>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</si>
  <si>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</si>
  <si>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</si>
  <si>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</si>
  <si>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</si>
  <si>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</si>
  <si>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</si>
  <si>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</si>
  <si>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</si>
  <si>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</si>
  <si>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</si>
  <si>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</si>
  <si>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</si>
  <si>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</si>
  <si>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</si>
  <si>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</si>
  <si>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</si>
  <si>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</si>
  <si>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</si>
  <si>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</si>
  <si>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</si>
  <si>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</si>
  <si>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</si>
  <si>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</si>
  <si>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</si>
  <si>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</si>
  <si>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</si>
  <si>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</si>
  <si>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</si>
  <si>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</si>
  <si>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</si>
  <si>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</si>
  <si>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</si>
  <si>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</si>
  <si>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</si>
  <si>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</si>
  <si>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</si>
  <si>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</si>
  <si>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</si>
  <si>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</si>
  <si>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</si>
  <si>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</si>
  <si>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</si>
  <si>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</si>
  <si>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</si>
  <si>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</si>
  <si>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</si>
  <si>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</si>
  <si>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</si>
  <si>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</si>
  <si>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</si>
  <si>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</si>
  <si>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</si>
  <si>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</si>
  <si>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</si>
  <si>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</si>
  <si>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</si>
  <si>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</si>
  <si>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</si>
  <si>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</si>
  <si>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</si>
  <si>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</si>
  <si>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</si>
  <si>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</si>
  <si>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</si>
  <si>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</si>
  <si>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</si>
  <si>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</si>
  <si>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</si>
  <si>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</si>
  <si>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</si>
  <si>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</si>
  <si>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</si>
  <si>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</si>
  <si>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</si>
  <si>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</si>
  <si>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</si>
  <si>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</si>
  <si>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</si>
  <si>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</si>
  <si>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</si>
  <si>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</si>
  <si>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</si>
  <si>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</si>
  <si>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</si>
  <si>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</si>
  <si>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</si>
  <si>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</si>
  <si>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</si>
  <si>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</si>
  <si>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</si>
  <si>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</si>
  <si>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</si>
  <si>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</si>
  <si>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</si>
  <si>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</si>
  <si>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</si>
  <si>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</si>
  <si>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</si>
  <si>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</si>
  <si>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</si>
  <si>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</si>
  <si>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</si>
  <si>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</si>
  <si>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</si>
  <si>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</si>
  <si>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</si>
  <si>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</si>
  <si>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</si>
  <si>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</si>
  <si>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</si>
  <si>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</si>
  <si>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</si>
  <si>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</si>
  <si>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</si>
  <si>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</si>
  <si>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</si>
  <si>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</si>
  <si>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</si>
  <si>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</si>
  <si>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</si>
  <si>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</si>
  <si>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</si>
  <si>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</si>
  <si>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</si>
  <si>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</si>
  <si>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</si>
  <si>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</si>
  <si>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</si>
  <si>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</si>
  <si>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</si>
  <si>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</si>
  <si>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</si>
  <si>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</si>
  <si>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</si>
  <si>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</si>
  <si>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</si>
  <si>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</si>
  <si>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</si>
  <si>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</si>
  <si>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</si>
  <si>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</si>
  <si>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</si>
  <si>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</si>
  <si>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</si>
  <si>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</si>
  <si>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</si>
  <si>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</si>
  <si>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</si>
  <si>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</si>
  <si>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</si>
  <si>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</si>
  <si>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</si>
  <si>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</si>
  <si>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</si>
  <si>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</si>
  <si>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</si>
  <si>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</si>
  <si>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</si>
  <si>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</si>
  <si>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</si>
  <si>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</si>
  <si>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</si>
  <si>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</si>
  <si>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</si>
  <si>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</si>
  <si>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</si>
  <si>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</si>
  <si>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</si>
  <si>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</si>
  <si>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</si>
  <si>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</si>
  <si>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</si>
  <si>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</si>
  <si>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</si>
  <si>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</si>
  <si>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</si>
  <si>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</si>
  <si>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</si>
  <si>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</si>
  <si>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</si>
  <si>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</si>
  <si>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</si>
  <si>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</si>
  <si>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</si>
  <si>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</si>
  <si>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</si>
  <si>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</si>
  <si>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</si>
  <si>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</si>
  <si>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</si>
  <si>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</si>
  <si>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</si>
  <si>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</si>
  <si>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</si>
  <si>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</si>
  <si>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</si>
  <si>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</si>
  <si>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</si>
  <si>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</si>
  <si>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</si>
  <si>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</si>
  <si>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</si>
  <si>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</si>
  <si>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</si>
  <si>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</si>
  <si>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</si>
  <si>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</si>
  <si>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</si>
  <si>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</si>
  <si>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</si>
  <si>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</si>
  <si>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</si>
  <si>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</si>
  <si>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</si>
  <si>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</si>
  <si>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</si>
  <si>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</si>
  <si>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</si>
  <si>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</si>
  <si>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</si>
  <si>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</si>
  <si>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</si>
  <si>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</si>
  <si>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</si>
  <si>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</si>
  <si>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</si>
  <si>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</si>
  <si>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</si>
  <si>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</si>
  <si>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</si>
  <si>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</si>
  <si>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</si>
  <si>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</si>
  <si>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</si>
  <si>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</si>
  <si>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</si>
  <si>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</si>
  <si>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</si>
  <si>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</si>
  <si>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</si>
  <si>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</si>
  <si>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</si>
  <si>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</si>
  <si>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</si>
  <si>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</si>
  <si>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</si>
  <si>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</si>
  <si>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</si>
  <si>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</si>
  <si>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</si>
  <si>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</si>
  <si>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</si>
  <si>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</si>
  <si>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</si>
  <si>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</si>
  <si>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</si>
  <si>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</si>
  <si>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</si>
  <si>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</si>
  <si>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</si>
  <si>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</si>
  <si>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</si>
  <si>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</si>
  <si>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</si>
  <si>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</si>
  <si>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</si>
  <si>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</si>
  <si>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</si>
  <si>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</si>
  <si>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</si>
  <si>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</si>
  <si>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</si>
  <si>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</si>
  <si>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</si>
  <si>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</si>
  <si>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</si>
  <si>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</si>
  <si>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</si>
  <si>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</si>
  <si>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</si>
  <si>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</si>
  <si>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</si>
  <si>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</si>
  <si>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</si>
  <si>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</si>
  <si>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</si>
  <si>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</si>
  <si>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</si>
  <si>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</si>
  <si>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</si>
  <si>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</si>
  <si>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</si>
  <si>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</si>
  <si>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</si>
  <si>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</si>
  <si>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</si>
  <si>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</si>
  <si>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</si>
  <si>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</si>
  <si>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</si>
  <si>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</si>
  <si>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</si>
  <si>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</si>
  <si>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</si>
  <si>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</si>
  <si>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</si>
  <si>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</si>
  <si>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</si>
  <si>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</si>
  <si>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</si>
  <si>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</si>
  <si>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</si>
  <si>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</si>
  <si>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</si>
  <si>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</si>
  <si>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</si>
  <si>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</si>
  <si>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</si>
  <si>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</si>
  <si>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</si>
  <si>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</si>
  <si>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</si>
  <si>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</si>
  <si>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</si>
  <si>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</si>
  <si>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</si>
  <si>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</si>
  <si>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</si>
  <si>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</si>
  <si>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</si>
  <si>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</si>
  <si>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</si>
  <si>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</si>
  <si>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</si>
  <si>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</si>
  <si>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</si>
  <si>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</si>
  <si>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</si>
  <si>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</si>
  <si>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</si>
  <si>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</si>
  <si>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</si>
  <si>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</si>
  <si>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</si>
  <si>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</si>
  <si>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</si>
  <si>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</si>
  <si>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</si>
  <si>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</si>
  <si>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</si>
  <si>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</si>
  <si>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بريسليت جلد سودا</t>
  </si>
  <si>
    <t xml:space="preserve">سلسله ثري دي </t>
  </si>
  <si>
    <t xml:space="preserve">انسيال بلاتنيوم رجالي </t>
  </si>
  <si>
    <t xml:space="preserve">اسوره جلد فضي </t>
  </si>
  <si>
    <t>ماسك مطلي فضه مدور</t>
  </si>
  <si>
    <t>بريسليت جلد فضي</t>
  </si>
  <si>
    <t xml:space="preserve"> </t>
  </si>
  <si>
    <t xml:space="preserve">  </t>
  </si>
  <si>
    <t xml:space="preserve">اسوره جلد اسود </t>
  </si>
  <si>
    <t xml:space="preserve">دينا </t>
  </si>
  <si>
    <t>القاهرة ..مدينة  الشروق  الحى الثالث غرب المجاورة الثانية شارع محمود الشريف متفرع من عبد المنعم واصل فيلا ١٣٣ .. بجوار المعهد الازهرى</t>
  </si>
  <si>
    <t>01006081912</t>
  </si>
  <si>
    <t>JA2/1</t>
  </si>
  <si>
    <t xml:space="preserve">سميراجين حامد ناجي </t>
  </si>
  <si>
    <t xml:space="preserve"> المنطقه: مدينة نصر  العنوان بالتفصيل: ٥ محمد فتح الله السلطيسي خلف الحديقة الدولية، عمارة قبل صيدلية الحديقة الدولية </t>
  </si>
  <si>
    <t>01116896277</t>
  </si>
  <si>
    <t>JA2/2</t>
  </si>
  <si>
    <t xml:space="preserve">ميداليه بلاتنيوم بار و كوين </t>
  </si>
  <si>
    <t xml:space="preserve">مريم سيد </t>
  </si>
  <si>
    <t xml:space="preserve">مدينه 6 اكتوبر مشروع ال 645 عماره 406 شقه 22 </t>
  </si>
  <si>
    <t>01119893052</t>
  </si>
  <si>
    <t>JA2/3</t>
  </si>
  <si>
    <t xml:space="preserve">سهيلة شباب </t>
  </si>
  <si>
    <t xml:space="preserve">دمياط مركز فارسكور قرية الغوابين بيت العمدة شباب </t>
  </si>
  <si>
    <t>01004015395</t>
  </si>
  <si>
    <t>01009092059</t>
  </si>
  <si>
    <t>JA2/4</t>
  </si>
  <si>
    <t xml:space="preserve">ولاعه </t>
  </si>
  <si>
    <t>مريام مدحت</t>
  </si>
  <si>
    <t>العنوان الزقازيق تقسيم المعلمين شارع السكه الحديد برج ماشاءالله</t>
  </si>
  <si>
    <t>01212240547</t>
  </si>
  <si>
    <t>01212193787</t>
  </si>
  <si>
    <t>JA2/6</t>
  </si>
  <si>
    <t>جيفت</t>
  </si>
  <si>
    <t>سهيله منير سويلم</t>
  </si>
  <si>
    <t>المنوفيه، السادات، المنطقه الرابعه</t>
  </si>
  <si>
    <t>01554804109</t>
  </si>
  <si>
    <t>JA2/7</t>
  </si>
  <si>
    <t>علي عماد احمد</t>
  </si>
  <si>
    <t>القليوبيه طوخ اجهور الكبري بجوار برشوم المحطة</t>
  </si>
  <si>
    <t>01286160738</t>
  </si>
  <si>
    <t>01144235682</t>
  </si>
  <si>
    <t>JA2/8</t>
  </si>
  <si>
    <t xml:space="preserve">اسورة جلد قفل اسود </t>
  </si>
  <si>
    <t>لدن</t>
  </si>
  <si>
    <t>القاهرة الجيزة فيصل الطوابق كعابيش شارع مسجد الرحمة شارع مسجد الرحمة عمارة 21</t>
  </si>
  <si>
    <t xml:space="preserve">01285670816 </t>
  </si>
  <si>
    <t>JA2/9</t>
  </si>
  <si>
    <t>تقى محمد عبد الرحيم</t>
  </si>
  <si>
    <t xml:space="preserve"> ١١ش محمد طنطاوى- القفاصين - الزيتون الغربية القاهرة "شارع المطرية العمومي</t>
  </si>
  <si>
    <t>01120483504</t>
  </si>
  <si>
    <t>JA2/10</t>
  </si>
  <si>
    <t xml:space="preserve">اسورة جلد فضي </t>
  </si>
  <si>
    <t xml:space="preserve">منة الله صبري </t>
  </si>
  <si>
    <t xml:space="preserve">١٨ شارع معمل السكر (دكتور مصطفي الديواني) جاردن سيتي بجوار القنصلية السعودية الدور الاول شقة ١٥ </t>
  </si>
  <si>
    <t>01001904401</t>
  </si>
  <si>
    <t>JA2/11</t>
  </si>
  <si>
    <t xml:space="preserve">3ماسك مصحف فضي </t>
  </si>
  <si>
    <t>رمضان علي</t>
  </si>
  <si>
    <t xml:space="preserve"> مدينه بدر الحي السادس مجاوره الاولى عماره 196 الدور الاول</t>
  </si>
  <si>
    <t>01208804426</t>
  </si>
  <si>
    <t>01200734167</t>
  </si>
  <si>
    <t>JA2/12</t>
  </si>
  <si>
    <t xml:space="preserve">ليلي </t>
  </si>
  <si>
    <t>التجمع الخامس الحي الرابع المنطقة السادسه فيلا 191 القاهره</t>
  </si>
  <si>
    <t>01128863168</t>
  </si>
  <si>
    <t>JA2/14</t>
  </si>
  <si>
    <t xml:space="preserve">2 دبل مطلي فضه </t>
  </si>
  <si>
    <t>مريم عبد العزيز</t>
  </si>
  <si>
    <t>مندرة خلف حسني للمشويات شارع الملك حفنى 504 عمارة برج اليسر أعلى صيدلية أحمد عوض الاسكندريه</t>
  </si>
  <si>
    <t>01229999430</t>
  </si>
  <si>
    <t>JA2/15</t>
  </si>
  <si>
    <t xml:space="preserve">2 انسيال بلاتنيوم </t>
  </si>
  <si>
    <t>رشا صبري</t>
  </si>
  <si>
    <t>٦أ شارع الاسماعليه كفر عبده عمارة هاريتدج الدور الرابع شقة ٤٠٤</t>
  </si>
  <si>
    <t>01222781845</t>
  </si>
  <si>
    <t>JA2/16</t>
  </si>
  <si>
    <t>هبه محمد السيد</t>
  </si>
  <si>
    <t xml:space="preserve">  الغردقة - شارع الفيروز الرئيسي عمارة البنك الاهلي بجانب محل لايف ماترس بالقرب من سيتي ماركت  الدور الثالث شقه ٣ يمين الاسانسير و ممكن اقابله عند البنك عادي مش لازم يطلع ولازم يسلمني الاوردر قبل الساعه ١ و نص الضهر ضروري  عشان بعدها ببقا ف الشغل ف مكان بعيد ف الجونه مش هيعرف يدخل الجونه اكيد</t>
  </si>
  <si>
    <t xml:space="preserve">01146534606 </t>
  </si>
  <si>
    <t>01207471769</t>
  </si>
  <si>
    <t>JA2/18</t>
  </si>
  <si>
    <t xml:space="preserve">  1 قلب مغناطيس + 1 سلسله مخصوص بلاتنيوم طول 60</t>
  </si>
  <si>
    <t>محمد احمد شحاته.</t>
  </si>
  <si>
    <t xml:space="preserve">   محافظة بني سويف  إهناسيا المدينة شارع عبد اللطيف قاسم. </t>
  </si>
  <si>
    <t>01117628514</t>
  </si>
  <si>
    <t>JA2/19</t>
  </si>
  <si>
    <t>اسوره جلد فضي مقاس 20</t>
  </si>
  <si>
    <t>ملك هاني محمد</t>
  </si>
  <si>
    <t>الدقهليه شارع المشايه</t>
  </si>
  <si>
    <t>01099493714</t>
  </si>
  <si>
    <t>01229302419</t>
  </si>
  <si>
    <t>JA2/20</t>
  </si>
  <si>
    <t xml:space="preserve">ندى نبيل الشافعى </t>
  </si>
  <si>
    <t xml:space="preserve"> العنوان شارع ابو قير فلمنج بعد اتيليه Fayad 'فياض'   الاتيليه بعد قمه شارع كليه تربيه رياضيه بنات الاسكندريه </t>
  </si>
  <si>
    <t>01203123438</t>
  </si>
  <si>
    <t>01221224981</t>
  </si>
  <si>
    <t>JA2/21</t>
  </si>
  <si>
    <t xml:space="preserve">محمد مدحت </t>
  </si>
  <si>
    <t xml:space="preserve">المنصوره ميت سلسيل اسوان عاشور </t>
  </si>
  <si>
    <t>01021492382</t>
  </si>
  <si>
    <t>JA2/22</t>
  </si>
  <si>
    <t xml:space="preserve">سلسله ثري دي بلاتنيوم </t>
  </si>
  <si>
    <t>يوسف ناصر</t>
  </si>
  <si>
    <t xml:space="preserve"> الشرقيه منيا القمح  مدرسه الصنايع سوبر ماركت مزايا</t>
  </si>
  <si>
    <t>01212179802</t>
  </si>
  <si>
    <t>01020436790</t>
  </si>
  <si>
    <t>JA2/23</t>
  </si>
  <si>
    <t xml:space="preserve">انسيال عيون حفر رجالي </t>
  </si>
  <si>
    <t xml:space="preserve">روان هاني </t>
  </si>
  <si>
    <t>المنوفيه شبين الكوم كفر المصلحه</t>
  </si>
  <si>
    <t>01012941507</t>
  </si>
  <si>
    <t>01008849807</t>
  </si>
  <si>
    <t>JA2/24</t>
  </si>
  <si>
    <t xml:space="preserve">ابراهيم أسامة اللداع </t>
  </si>
  <si>
    <t>القاهرة  جسر السويس  الأربعين مطعم حنين شام بجانب حديقة بدر</t>
  </si>
  <si>
    <t>01060261339</t>
  </si>
  <si>
    <t>JA2/25</t>
  </si>
  <si>
    <t>مهند زياد</t>
  </si>
  <si>
    <t xml:space="preserve">الجيزه فيصل الطالبيه  عند نادي الطالبيه و انا هقابله </t>
  </si>
  <si>
    <t>01061638877</t>
  </si>
  <si>
    <t>JA2/26</t>
  </si>
  <si>
    <t xml:space="preserve">انسيال عين حفر حريمي </t>
  </si>
  <si>
    <t xml:space="preserve">مصطفى محمود محمد </t>
  </si>
  <si>
    <t xml:space="preserve">الغربية مركز بسيون قرية شبراتنا الوجه القبلي البيت قصاد المندرة </t>
  </si>
  <si>
    <t>01080289177</t>
  </si>
  <si>
    <t>JA2/27</t>
  </si>
  <si>
    <t xml:space="preserve">دبله تنسجيتين اسود </t>
  </si>
  <si>
    <t>رنا اشرف</t>
  </si>
  <si>
    <t xml:space="preserve">  معهد اداره اعمال وسكرتارية ف غمره القاهره</t>
  </si>
  <si>
    <t>01210500978</t>
  </si>
  <si>
    <t>JA2/28</t>
  </si>
  <si>
    <t xml:space="preserve">هالة أحمد مصطفى </t>
  </si>
  <si>
    <t>القليوبية :الخانكه:شارع العرب بجوار مسجد الوزير</t>
  </si>
  <si>
    <t>01027955562</t>
  </si>
  <si>
    <t>01289061310</t>
  </si>
  <si>
    <t>JA2/31</t>
  </si>
  <si>
    <t>اسورتين بلاتنيوم</t>
  </si>
  <si>
    <t>لو الموبايل مش بيلقط ابعتوا واتساب عادي عشان ساعات مش بيكون فيه شبكه</t>
  </si>
  <si>
    <t xml:space="preserve">هويدا حسني </t>
  </si>
  <si>
    <t xml:space="preserve"> عمارة ٥٢٠ (ب) شقة رقم ٢١  مدينة الفردوس للقوات المسلحة.. طريق الواحات امام دريم لاند.. محافظة الجيزه.. ٦ اكتوبر</t>
  </si>
  <si>
    <t>01558312989</t>
  </si>
  <si>
    <t>JA2/32</t>
  </si>
  <si>
    <t>جني محسن</t>
  </si>
  <si>
    <t xml:space="preserve">محافظه القاهره منطقه الزيتون شارع وابور المايه متفرع من ترعه الجبل عماره ٤٤ شقه ٣ </t>
  </si>
  <si>
    <t>01115526226</t>
  </si>
  <si>
    <t>0112859355</t>
  </si>
  <si>
    <t>JA2/33</t>
  </si>
  <si>
    <t xml:space="preserve">هدير دياب </t>
  </si>
  <si>
    <t>٢ ش سعيد الديب متفرع من غاليه غريب الملكه فيصل الدور السادس شقه أمام الاسانسي</t>
  </si>
  <si>
    <t>01203021210</t>
  </si>
  <si>
    <t>01116213828</t>
  </si>
  <si>
    <t>JA2/34</t>
  </si>
  <si>
    <t xml:space="preserve">شيرين أحمد صفوت </t>
  </si>
  <si>
    <t>التجمع الاول  منتجع النخيل  فيلا ٤٧٩</t>
  </si>
  <si>
    <t>01007178191</t>
  </si>
  <si>
    <t>01028002400</t>
  </si>
  <si>
    <t>JA2/45</t>
  </si>
  <si>
    <t>2انسيال + ولاعه</t>
  </si>
  <si>
    <t xml:space="preserve">مازن محمد </t>
  </si>
  <si>
    <t>بني سويف شرق النيل الحي الثاني</t>
  </si>
  <si>
    <t>01221986498</t>
  </si>
  <si>
    <t>JA2/46</t>
  </si>
  <si>
    <t>مريم محمد ناصر</t>
  </si>
  <si>
    <t>محافظه القاهره منطقه حدايق القبه ١٩ شارع الحاج رضوان متفرع من الخليج المصري عماره الجوكر شقه 13</t>
  </si>
  <si>
    <t>01022368070</t>
  </si>
  <si>
    <t>JA2/47</t>
  </si>
  <si>
    <t xml:space="preserve"> كمال بدر</t>
  </si>
  <si>
    <t>الشارع الجديد بركه الحج بجوار صيدليه خالد الشحرور عماره تالته علي الجها اليمين الدور التالت  المرج_القاهره</t>
  </si>
  <si>
    <t>01157797589</t>
  </si>
  <si>
    <t>01070358211</t>
  </si>
  <si>
    <t>JA2/48</t>
  </si>
  <si>
    <t>اسورة رجالي</t>
  </si>
  <si>
    <t>منه محمد</t>
  </si>
  <si>
    <t xml:space="preserve">محافظه القاهره  ٢٤ ابو القاسم متفرع من شارع عبيد روض الفرج الدور ال السادس  شقه ٢٤ </t>
  </si>
  <si>
    <t xml:space="preserve">01102624254 </t>
  </si>
  <si>
    <t>01013778664</t>
  </si>
  <si>
    <t>JA2/49</t>
  </si>
  <si>
    <t xml:space="preserve">هند السعيد </t>
  </si>
  <si>
    <t>المقطم،الهضبة الوسطى ،شارع الجامعة الحديثة ،كلية الهندسة</t>
  </si>
  <si>
    <t>01092193775</t>
  </si>
  <si>
    <t>JA2/50</t>
  </si>
  <si>
    <t xml:space="preserve">بريسلت جلد اسود </t>
  </si>
  <si>
    <t>مصطفى احمد عكاشة</t>
  </si>
  <si>
    <t>شرق مدينه نصر مساكن الظباط القديمه</t>
  </si>
  <si>
    <t>01555498242</t>
  </si>
  <si>
    <t>01503333187‬</t>
  </si>
  <si>
    <t>JA2/51</t>
  </si>
  <si>
    <t xml:space="preserve">3بريسلت جلد اسود </t>
  </si>
  <si>
    <t xml:space="preserve">هاجر السيد </t>
  </si>
  <si>
    <t xml:space="preserve"> 68شارع المدرس متفرع من عثمان محرم طالبيه هرم الجيزه شقه رقم 4 الدور الرابع </t>
  </si>
  <si>
    <t>01158778133</t>
  </si>
  <si>
    <t>01150255874</t>
  </si>
  <si>
    <t>JA2/52</t>
  </si>
  <si>
    <t>ميداليه مستطيل وكوين</t>
  </si>
  <si>
    <t xml:space="preserve">نورا محمد </t>
  </si>
  <si>
    <t>الغربيه زفتى شارع الحى البحرى بجوار الرضوان</t>
  </si>
  <si>
    <t>01278430204</t>
  </si>
  <si>
    <t>JA2/53</t>
  </si>
  <si>
    <t>ميداليه اسود</t>
  </si>
  <si>
    <t>رنا جمال الدين</t>
  </si>
  <si>
    <t xml:space="preserve">فيصل طوابق شارع كعبيش الطابق الثالث شارع مبروك مبارك  عماره رقم 2  تحت محل الهدي و النور الدور 11 شقه 22 اللي جمب الاسانسير </t>
  </si>
  <si>
    <t>01141871268</t>
  </si>
  <si>
    <t>01555969930</t>
  </si>
  <si>
    <t>JA2/54</t>
  </si>
  <si>
    <t>ميداليه بلاتنيوم مدوره</t>
  </si>
  <si>
    <t>مروة شريف</t>
  </si>
  <si>
    <t>حلمية الزيتون ميدان من الحكم عند دنيا جمبري عمارة 29</t>
  </si>
  <si>
    <t>01094186220</t>
  </si>
  <si>
    <t>JA2/55</t>
  </si>
  <si>
    <t>هايدي فيصل عبد الوهاب</t>
  </si>
  <si>
    <t xml:space="preserve"> ٤٤شارع سوريا المهندسين، الجيزة </t>
  </si>
  <si>
    <t>01157553333</t>
  </si>
  <si>
    <t>JA2/56</t>
  </si>
  <si>
    <t>فاطمة مصطفى</t>
  </si>
  <si>
    <t>6اكتوبر الحصري أبراج برعي بلازا برج 3 الدور السادس Aplus</t>
  </si>
  <si>
    <t>01210540501</t>
  </si>
  <si>
    <t>JA2/57</t>
  </si>
  <si>
    <t>ماسك مطلي فضه</t>
  </si>
  <si>
    <t>رضوى خالد</t>
  </si>
  <si>
    <t>القاهره ٣٠ ح عمر شاه متفرع من شارع بورسعيد بجوار مشويات سلامه السيدة زينب الدور الثاني شقه</t>
  </si>
  <si>
    <t>01146600739</t>
  </si>
  <si>
    <t>JA2/58</t>
  </si>
  <si>
    <t>بريسلت جلد فضى</t>
  </si>
  <si>
    <t>رنا عاطف</t>
  </si>
  <si>
    <t xml:space="preserve"> 2ش القماش بالفرنساوي بولاق ابو العلا قاهره </t>
  </si>
  <si>
    <t>01094823219</t>
  </si>
  <si>
    <t>JA2/59</t>
  </si>
  <si>
    <t>انسيال بلاتنيوم رجالي</t>
  </si>
  <si>
    <t>نورا مصطفى</t>
  </si>
  <si>
    <t>الزقازيق الحسينية شارع الشهيد طيار عند مطعم الاستاذ</t>
  </si>
  <si>
    <t>0101 3179071</t>
  </si>
  <si>
    <t>01061570331</t>
  </si>
  <si>
    <t>JA2/60</t>
  </si>
  <si>
    <t>ولاعه</t>
  </si>
  <si>
    <t xml:space="preserve">ممدوح صبري </t>
  </si>
  <si>
    <t>سوهاج -مركز العسيرات - اولاد حمزه - قبلي كنيسة العذارء مريم - مكتب ممدوح صبري المحامي</t>
  </si>
  <si>
    <t>01004773003</t>
  </si>
  <si>
    <t>0934933988</t>
  </si>
  <si>
    <t>JA2/61</t>
  </si>
  <si>
    <t xml:space="preserve">3ماسك + دبله </t>
  </si>
  <si>
    <t>مريم زكي صالح</t>
  </si>
  <si>
    <t>لسلام الحي اطلس واحد  القاهره السلام</t>
  </si>
  <si>
    <t>01117723409</t>
  </si>
  <si>
    <t>JA2/62</t>
  </si>
  <si>
    <t>انسيالين بلاتنيوم</t>
  </si>
  <si>
    <t xml:space="preserve">كريم احمد الصغير </t>
  </si>
  <si>
    <t xml:space="preserve"> الطلبية الكونيسة عادل امام شارع رزق مجاهد </t>
  </si>
  <si>
    <t>01029606981</t>
  </si>
  <si>
    <t>01099885664</t>
  </si>
  <si>
    <t>JA2/63</t>
  </si>
  <si>
    <t>بتول محمود عبدالعال</t>
  </si>
  <si>
    <t xml:space="preserve"> الشرقيه الصالحيه الجديده مجاوره ٤عند مستر علي جلهوم</t>
  </si>
  <si>
    <t xml:space="preserve"> 01010189864</t>
  </si>
  <si>
    <t>JA2/64</t>
  </si>
  <si>
    <t xml:space="preserve">يارا الجزار </t>
  </si>
  <si>
    <t xml:space="preserve">الاسكندريه ٨شارع العريش سموحه الدور الثاني شقه أربعه </t>
  </si>
  <si>
    <t>01055090785</t>
  </si>
  <si>
    <t>01280882334</t>
  </si>
  <si>
    <t>JA2/65</t>
  </si>
  <si>
    <t xml:space="preserve">زياد هشام </t>
  </si>
  <si>
    <t xml:space="preserve">كمبوند لى روا فلا ١١٣ التجموع الخمس القاهرة </t>
  </si>
  <si>
    <t>01155211611</t>
  </si>
  <si>
    <t>JA2/66</t>
  </si>
  <si>
    <t>11ماسك مصحف</t>
  </si>
  <si>
    <t>اميرة جمال</t>
  </si>
  <si>
    <t>المنوفية شبين الكوم عند كوبرى عمر عند سوبر ماركت اولاد هلال</t>
  </si>
  <si>
    <t>01272213878</t>
  </si>
  <si>
    <t>JA2/67</t>
  </si>
  <si>
    <t>رغد سعيد عادل</t>
  </si>
  <si>
    <t>الفيوم  المركز اطساا  البلد ابو جندير اول شارع في البلد اسمو شارع المناسفه</t>
  </si>
  <si>
    <t>01097010136</t>
  </si>
  <si>
    <t>JA2/68</t>
  </si>
  <si>
    <t>زينب فتحي عبد الحليم</t>
  </si>
  <si>
    <t>القاهره مساكن الزاويه الحمرا بلوك 132 مدخل4 شقه10</t>
  </si>
  <si>
    <t>01027698708</t>
  </si>
  <si>
    <t>01140144216</t>
  </si>
  <si>
    <t>JA2/70</t>
  </si>
  <si>
    <t xml:space="preserve">يسرا سهيل </t>
  </si>
  <si>
    <t>2شارع رفعت طايع ناصيه شارع عرب  الطويله عزيه النخل القاهره</t>
  </si>
  <si>
    <t>01125407988</t>
  </si>
  <si>
    <t>JA2/72</t>
  </si>
  <si>
    <t xml:space="preserve">أمير ابراهيم </t>
  </si>
  <si>
    <t xml:space="preserve">دمياط الجديده شارع 100 سكن مصر 2 </t>
  </si>
  <si>
    <t>0155585587</t>
  </si>
  <si>
    <t>JA2/74</t>
  </si>
  <si>
    <t xml:space="preserve">اسورتين رجالي وحريمي </t>
  </si>
  <si>
    <t xml:space="preserve">الاء محمد </t>
  </si>
  <si>
    <t>الجيزه وراق العرب 2شارع كامل عامر</t>
  </si>
  <si>
    <t>01127814678</t>
  </si>
  <si>
    <t>01156225705</t>
  </si>
  <si>
    <t xml:space="preserve"> JA2/35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</si>
</sst>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rgb="FFF5F5F5"/>
      <name val="Segoe UI Historic"/>
      <family val="2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readingOrder="2"/>
      <protection hidden="1"/>
    </xf>
    <xf numFmtId="49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readingOrder="2"/>
    </xf>
    <xf numFmtId="12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readingOrder="2"/>
    </xf>
    <xf numFmtId="0" fontId="13" fillId="2" borderId="1" xfId="0" applyFont="1" applyFill="1" applyBorder="1" applyAlignment="1">
      <alignment horizontal="center" readingOrder="2"/>
    </xf>
    <xf numFmtId="0" fontId="11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="70" zoomScaleNormal="70" workbookViewId="0">
      <pane ySplit="1" topLeftCell="A2" activePane="bottomLeft" state="frozen"/>
      <selection pane="bottomLeft" activeCell="N19" sqref="N19"/>
    </sheetView>
  </sheetViews>
  <sheetFormatPr defaultColWidth="9.140625" defaultRowHeight="23.25" x14ac:dyDescent="0.35"/>
  <cols>
    <col min="1" max="1" width="34.140625" style="14" bestFit="1" customWidth="1"/>
    <col min="2" max="2" width="30" style="11" customWidth="1"/>
    <col min="3" max="3" width="39.42578125" style="11" customWidth="1"/>
    <col min="4" max="4" width="113.28515625" style="14" customWidth="1"/>
    <col min="5" max="5" width="31.28515625" style="17" customWidth="1"/>
    <col min="6" max="6" width="31.42578125" style="17" customWidth="1"/>
    <col min="7" max="7" width="8.28515625" style="14" bestFit="1" customWidth="1"/>
    <col min="8" max="8" width="11" style="14" bestFit="1" customWidth="1"/>
    <col min="9" max="9" width="35.28515625" style="14" customWidth="1"/>
    <col min="10" max="10" width="32.28515625" style="14" bestFit="1" customWidth="1"/>
    <col min="11" max="11" width="11.85546875" style="17" bestFit="1" customWidth="1"/>
    <col min="12" max="12" width="20.5703125" style="14" bestFit="1" customWidth="1"/>
    <col min="13" max="13" width="12.7109375" style="14" customWidth="1"/>
    <col min="14" max="14" width="9.5703125" style="14" bestFit="1" customWidth="1"/>
    <col min="15" max="15" width="5.85546875" style="14" bestFit="1" customWidth="1"/>
    <col min="16" max="16" width="20.140625" style="14" bestFit="1" customWidth="1"/>
    <col min="17" max="17" width="19.85546875" style="14" bestFit="1" customWidth="1"/>
    <col min="18" max="16384" width="9.140625" style="14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5">
      <c r="A2" s="10" t="s">
        <v>382</v>
      </c>
      <c r="B2" s="11" t="s">
        <v>17</v>
      </c>
      <c r="C2" s="11" t="s">
        <v>207</v>
      </c>
      <c r="D2" s="12" t="s">
        <v>383</v>
      </c>
      <c r="E2" s="10" t="s">
        <v>384</v>
      </c>
      <c r="F2" s="10"/>
      <c r="G2" s="9"/>
      <c r="H2" s="10" t="s">
        <v>385</v>
      </c>
      <c r="I2" s="21"/>
      <c r="J2" s="10" t="s">
        <v>378</v>
      </c>
      <c r="K2" s="9">
        <v>2</v>
      </c>
      <c r="L2" s="9"/>
      <c r="M2" s="13">
        <v>410</v>
      </c>
      <c r="N2" s="9"/>
      <c r="O2" s="9"/>
      <c r="P2" s="9" t="s">
        <v>366</v>
      </c>
      <c r="Q2" s="9"/>
    </row>
    <row r="3" spans="1:17" x14ac:dyDescent="0.35">
      <c r="A3" s="10" t="s">
        <v>386</v>
      </c>
      <c r="B3" s="11" t="s">
        <v>17</v>
      </c>
      <c r="C3" s="11" t="s">
        <v>338</v>
      </c>
      <c r="D3" s="12" t="s">
        <v>387</v>
      </c>
      <c r="E3" s="10" t="s">
        <v>388</v>
      </c>
      <c r="F3" s="10"/>
      <c r="G3" s="9"/>
      <c r="H3" s="10" t="s">
        <v>389</v>
      </c>
      <c r="I3" s="21"/>
      <c r="J3" s="10" t="s">
        <v>390</v>
      </c>
      <c r="K3" s="9">
        <v>2</v>
      </c>
      <c r="L3" s="9"/>
      <c r="M3" s="13">
        <v>410</v>
      </c>
      <c r="N3" s="9"/>
      <c r="O3" s="9"/>
      <c r="P3" s="9" t="s">
        <v>366</v>
      </c>
      <c r="Q3" s="9"/>
    </row>
    <row r="4" spans="1:17" x14ac:dyDescent="0.35">
      <c r="A4" s="10" t="s">
        <v>391</v>
      </c>
      <c r="B4" s="11" t="s">
        <v>18</v>
      </c>
      <c r="C4" s="11" t="s">
        <v>16</v>
      </c>
      <c r="D4" s="12" t="s">
        <v>392</v>
      </c>
      <c r="E4" s="10" t="s">
        <v>393</v>
      </c>
      <c r="F4" s="10"/>
      <c r="G4" s="9"/>
      <c r="H4" s="10" t="s">
        <v>394</v>
      </c>
      <c r="I4" s="21"/>
      <c r="J4" s="10" t="s">
        <v>373</v>
      </c>
      <c r="K4" s="9">
        <v>2</v>
      </c>
      <c r="L4" s="9"/>
      <c r="M4" s="13">
        <v>330</v>
      </c>
      <c r="N4" s="9"/>
      <c r="O4" s="9"/>
      <c r="P4" s="9" t="s">
        <v>366</v>
      </c>
      <c r="Q4" s="9"/>
    </row>
    <row r="5" spans="1:17" x14ac:dyDescent="0.35">
      <c r="A5" s="10" t="s">
        <v>395</v>
      </c>
      <c r="B5" s="11" t="s">
        <v>37</v>
      </c>
      <c r="C5" s="11" t="s">
        <v>135</v>
      </c>
      <c r="D5" s="12" t="s">
        <v>396</v>
      </c>
      <c r="E5" s="10" t="s">
        <v>397</v>
      </c>
      <c r="F5" s="10" t="s">
        <v>398</v>
      </c>
      <c r="G5" s="9"/>
      <c r="H5" s="10" t="s">
        <v>399</v>
      </c>
      <c r="I5" s="21"/>
      <c r="J5" s="10" t="s">
        <v>400</v>
      </c>
      <c r="K5" s="9">
        <v>2</v>
      </c>
      <c r="L5" s="9"/>
      <c r="M5" s="13">
        <v>300</v>
      </c>
      <c r="N5" s="9"/>
      <c r="O5" s="9"/>
      <c r="P5" s="9" t="s">
        <v>366</v>
      </c>
      <c r="Q5" s="9"/>
    </row>
    <row r="6" spans="1:17" x14ac:dyDescent="0.35">
      <c r="A6" s="10" t="s">
        <v>401</v>
      </c>
      <c r="B6" s="11" t="s">
        <v>26</v>
      </c>
      <c r="C6" s="11" t="s">
        <v>169</v>
      </c>
      <c r="D6" s="12" t="s">
        <v>402</v>
      </c>
      <c r="E6" s="10" t="s">
        <v>403</v>
      </c>
      <c r="F6" s="10" t="s">
        <v>404</v>
      </c>
      <c r="G6" s="9"/>
      <c r="H6" s="10" t="s">
        <v>405</v>
      </c>
      <c r="I6" s="21"/>
      <c r="J6" s="10" t="s">
        <v>406</v>
      </c>
      <c r="K6" s="9">
        <v>2</v>
      </c>
      <c r="L6" s="9"/>
      <c r="M6" s="13">
        <v>0</v>
      </c>
      <c r="N6" s="9"/>
      <c r="O6" s="9"/>
      <c r="P6" s="9" t="s">
        <v>366</v>
      </c>
      <c r="Q6" s="9"/>
    </row>
    <row r="7" spans="1:17" x14ac:dyDescent="0.35">
      <c r="A7" s="10" t="s">
        <v>407</v>
      </c>
      <c r="B7" s="11" t="s">
        <v>196</v>
      </c>
      <c r="C7" s="11" t="s">
        <v>315</v>
      </c>
      <c r="D7" s="12" t="s">
        <v>408</v>
      </c>
      <c r="E7" s="10" t="s">
        <v>409</v>
      </c>
      <c r="F7" s="10"/>
      <c r="G7" s="9"/>
      <c r="H7" s="10" t="s">
        <v>410</v>
      </c>
      <c r="I7" s="21"/>
      <c r="J7" s="10" t="s">
        <v>374</v>
      </c>
      <c r="K7" s="9">
        <v>2</v>
      </c>
      <c r="L7" s="9"/>
      <c r="M7" s="13">
        <v>305</v>
      </c>
      <c r="N7" s="9"/>
      <c r="O7" s="9"/>
      <c r="P7" s="9" t="s">
        <v>366</v>
      </c>
      <c r="Q7" s="9"/>
    </row>
    <row r="8" spans="1:17" x14ac:dyDescent="0.35">
      <c r="A8" s="10" t="s">
        <v>411</v>
      </c>
      <c r="B8" s="11" t="s">
        <v>33</v>
      </c>
      <c r="C8" s="11" t="s">
        <v>146</v>
      </c>
      <c r="D8" s="12" t="s">
        <v>412</v>
      </c>
      <c r="E8" s="10" t="s">
        <v>413</v>
      </c>
      <c r="F8" s="10" t="s">
        <v>414</v>
      </c>
      <c r="G8" s="9"/>
      <c r="H8" s="10" t="s">
        <v>415</v>
      </c>
      <c r="I8" s="21"/>
      <c r="J8" s="10" t="s">
        <v>416</v>
      </c>
      <c r="K8" s="9">
        <v>2</v>
      </c>
      <c r="L8" s="9"/>
      <c r="M8" s="13">
        <v>305</v>
      </c>
      <c r="N8" s="9"/>
      <c r="O8" s="9"/>
      <c r="P8" s="9" t="s">
        <v>366</v>
      </c>
      <c r="Q8" s="9">
        <v>1557090337</v>
      </c>
    </row>
    <row r="9" spans="1:17" x14ac:dyDescent="0.35">
      <c r="A9" s="10" t="s">
        <v>417</v>
      </c>
      <c r="B9" s="11" t="s">
        <v>18</v>
      </c>
      <c r="C9" s="11" t="s">
        <v>352</v>
      </c>
      <c r="D9" s="12" t="s">
        <v>418</v>
      </c>
      <c r="E9" s="10" t="s">
        <v>419</v>
      </c>
      <c r="F9" s="10"/>
      <c r="G9" s="9"/>
      <c r="H9" s="10" t="s">
        <v>420</v>
      </c>
      <c r="I9" s="21"/>
      <c r="J9" s="10" t="s">
        <v>416</v>
      </c>
      <c r="K9" s="9">
        <v>2</v>
      </c>
      <c r="L9" s="9"/>
      <c r="M9" s="13">
        <v>330</v>
      </c>
      <c r="N9" s="9"/>
      <c r="O9" s="9"/>
      <c r="P9" s="9" t="s">
        <v>366</v>
      </c>
      <c r="Q9" s="9"/>
    </row>
    <row r="10" spans="1:17" x14ac:dyDescent="0.35">
      <c r="A10" s="10" t="s">
        <v>421</v>
      </c>
      <c r="B10" s="11" t="s">
        <v>17</v>
      </c>
      <c r="C10" s="11" t="s">
        <v>183</v>
      </c>
      <c r="D10" s="12" t="s">
        <v>422</v>
      </c>
      <c r="E10" s="10" t="s">
        <v>423</v>
      </c>
      <c r="F10" s="10"/>
      <c r="G10" s="9"/>
      <c r="H10" s="10" t="s">
        <v>424</v>
      </c>
      <c r="I10" s="9"/>
      <c r="J10" s="10" t="s">
        <v>425</v>
      </c>
      <c r="K10" s="9">
        <v>2</v>
      </c>
      <c r="L10" s="9"/>
      <c r="M10" s="13">
        <v>385</v>
      </c>
      <c r="N10" s="9"/>
      <c r="O10" s="9"/>
      <c r="P10" s="9" t="s">
        <v>366</v>
      </c>
      <c r="Q10" s="9"/>
    </row>
    <row r="11" spans="1:17" x14ac:dyDescent="0.35">
      <c r="A11" s="10" t="s">
        <v>426</v>
      </c>
      <c r="B11" s="11" t="s">
        <v>17</v>
      </c>
      <c r="C11" s="11" t="s">
        <v>238</v>
      </c>
      <c r="D11" s="12" t="s">
        <v>427</v>
      </c>
      <c r="E11" s="10" t="s">
        <v>428</v>
      </c>
      <c r="F11" s="10"/>
      <c r="G11" s="9"/>
      <c r="H11" s="10" t="s">
        <v>429</v>
      </c>
      <c r="I11" s="9"/>
      <c r="J11" s="10" t="s">
        <v>430</v>
      </c>
      <c r="K11" s="9">
        <v>2</v>
      </c>
      <c r="L11" s="9"/>
      <c r="M11" s="13">
        <v>990</v>
      </c>
      <c r="N11" s="9"/>
      <c r="O11" s="9"/>
      <c r="P11" s="9" t="s">
        <v>366</v>
      </c>
      <c r="Q11" s="9"/>
    </row>
    <row r="12" spans="1:17" x14ac:dyDescent="0.35">
      <c r="A12" s="10" t="s">
        <v>431</v>
      </c>
      <c r="B12" s="11" t="s">
        <v>17</v>
      </c>
      <c r="C12" s="11" t="s">
        <v>235</v>
      </c>
      <c r="D12" s="12" t="s">
        <v>432</v>
      </c>
      <c r="E12" s="10" t="s">
        <v>433</v>
      </c>
      <c r="F12" s="10" t="s">
        <v>434</v>
      </c>
      <c r="G12" s="9"/>
      <c r="H12" s="10" t="s">
        <v>435</v>
      </c>
      <c r="I12" s="9"/>
      <c r="J12" s="10" t="s">
        <v>416</v>
      </c>
      <c r="K12" s="9">
        <v>2</v>
      </c>
      <c r="L12" s="9"/>
      <c r="M12" s="13">
        <v>335</v>
      </c>
      <c r="N12" s="9"/>
      <c r="O12" s="9"/>
      <c r="P12" s="9" t="s">
        <v>366</v>
      </c>
      <c r="Q12" s="9"/>
    </row>
    <row r="13" spans="1:17" x14ac:dyDescent="0.35">
      <c r="A13" s="10" t="s">
        <v>436</v>
      </c>
      <c r="B13" s="11" t="s">
        <v>17</v>
      </c>
      <c r="C13" s="11" t="s">
        <v>356</v>
      </c>
      <c r="D13" s="12" t="s">
        <v>437</v>
      </c>
      <c r="E13" s="10" t="s">
        <v>438</v>
      </c>
      <c r="F13" s="10"/>
      <c r="G13" s="9"/>
      <c r="H13" s="10" t="s">
        <v>439</v>
      </c>
      <c r="I13" s="9"/>
      <c r="J13" s="10" t="s">
        <v>440</v>
      </c>
      <c r="K13" s="9">
        <v>2</v>
      </c>
      <c r="L13" s="9"/>
      <c r="M13" s="13">
        <v>500</v>
      </c>
      <c r="N13" s="9"/>
      <c r="O13" s="9"/>
      <c r="P13" s="9" t="s">
        <v>366</v>
      </c>
      <c r="Q13" s="9"/>
    </row>
    <row r="14" spans="1:17" x14ac:dyDescent="0.35">
      <c r="A14" s="10" t="s">
        <v>441</v>
      </c>
      <c r="B14" s="11" t="s">
        <v>19</v>
      </c>
      <c r="C14" s="11" t="s">
        <v>260</v>
      </c>
      <c r="D14" s="12" t="s">
        <v>442</v>
      </c>
      <c r="E14" s="10" t="s">
        <v>443</v>
      </c>
      <c r="F14" s="10"/>
      <c r="G14" s="9"/>
      <c r="H14" s="10" t="s">
        <v>444</v>
      </c>
      <c r="I14" s="9"/>
      <c r="J14" s="10" t="s">
        <v>445</v>
      </c>
      <c r="K14" s="9">
        <v>2</v>
      </c>
      <c r="L14" s="9"/>
      <c r="M14" s="13">
        <v>460</v>
      </c>
      <c r="N14" s="9"/>
      <c r="O14" s="9"/>
      <c r="P14" s="9" t="s">
        <v>366</v>
      </c>
      <c r="Q14" s="9"/>
    </row>
    <row r="15" spans="1:17" x14ac:dyDescent="0.35">
      <c r="A15" s="10" t="s">
        <v>446</v>
      </c>
      <c r="B15" s="11" t="s">
        <v>19</v>
      </c>
      <c r="C15" s="18" t="s">
        <v>337</v>
      </c>
      <c r="D15" s="12" t="s">
        <v>447</v>
      </c>
      <c r="E15" s="10" t="s">
        <v>448</v>
      </c>
      <c r="F15" s="10"/>
      <c r="G15" s="9"/>
      <c r="H15" s="10" t="s">
        <v>449</v>
      </c>
      <c r="I15" s="9"/>
      <c r="J15" s="10" t="s">
        <v>377</v>
      </c>
      <c r="K15" s="9">
        <v>2</v>
      </c>
      <c r="L15" s="9"/>
      <c r="M15" s="13">
        <v>385</v>
      </c>
      <c r="N15" s="9"/>
      <c r="O15" s="9"/>
      <c r="P15" s="9" t="s">
        <v>366</v>
      </c>
      <c r="Q15" s="9"/>
    </row>
    <row r="16" spans="1:17" x14ac:dyDescent="0.35">
      <c r="A16" s="10" t="s">
        <v>450</v>
      </c>
      <c r="B16" s="19" t="s">
        <v>341</v>
      </c>
      <c r="C16" s="11" t="s">
        <v>42</v>
      </c>
      <c r="D16" s="12" t="s">
        <v>451</v>
      </c>
      <c r="E16" s="10" t="s">
        <v>452</v>
      </c>
      <c r="F16" s="10" t="s">
        <v>453</v>
      </c>
      <c r="G16" s="9"/>
      <c r="H16" s="10" t="s">
        <v>454</v>
      </c>
      <c r="I16" s="9"/>
      <c r="J16" s="10" t="s">
        <v>455</v>
      </c>
      <c r="K16" s="9">
        <v>2</v>
      </c>
      <c r="L16" s="9"/>
      <c r="M16" s="13">
        <v>620</v>
      </c>
      <c r="N16" s="9"/>
      <c r="O16" s="9"/>
      <c r="P16" s="9" t="s">
        <v>366</v>
      </c>
      <c r="Q16" s="9"/>
    </row>
    <row r="17" spans="1:17" x14ac:dyDescent="0.35">
      <c r="A17" s="10" t="s">
        <v>456</v>
      </c>
      <c r="B17" s="19" t="s">
        <v>344</v>
      </c>
      <c r="C17" s="11" t="s">
        <v>282</v>
      </c>
      <c r="D17" s="12" t="s">
        <v>457</v>
      </c>
      <c r="E17" s="10" t="s">
        <v>458</v>
      </c>
      <c r="F17" s="10"/>
      <c r="G17" s="9"/>
      <c r="H17" s="10" t="s">
        <v>459</v>
      </c>
      <c r="I17" s="9"/>
      <c r="J17" s="10" t="s">
        <v>460</v>
      </c>
      <c r="K17" s="9">
        <v>2</v>
      </c>
      <c r="L17" s="9"/>
      <c r="M17" s="13">
        <v>395</v>
      </c>
      <c r="N17" s="9"/>
      <c r="O17" s="9"/>
      <c r="P17" s="9" t="s">
        <v>366</v>
      </c>
      <c r="Q17" s="9"/>
    </row>
    <row r="18" spans="1:17" x14ac:dyDescent="0.35">
      <c r="A18" s="10" t="s">
        <v>461</v>
      </c>
      <c r="B18" s="11" t="s">
        <v>22</v>
      </c>
      <c r="C18" s="11" t="s">
        <v>184</v>
      </c>
      <c r="D18" s="12" t="s">
        <v>462</v>
      </c>
      <c r="E18" s="10" t="s">
        <v>463</v>
      </c>
      <c r="F18" s="15" t="s">
        <v>464</v>
      </c>
      <c r="G18" s="9"/>
      <c r="H18" s="10" t="s">
        <v>465</v>
      </c>
      <c r="I18" s="9"/>
      <c r="J18" s="10" t="s">
        <v>375</v>
      </c>
      <c r="K18" s="9">
        <v>2</v>
      </c>
      <c r="L18" s="9"/>
      <c r="M18" s="13">
        <v>345</v>
      </c>
      <c r="N18" s="9"/>
      <c r="O18" s="9"/>
      <c r="P18" s="9" t="s">
        <v>366</v>
      </c>
      <c r="Q18" s="9"/>
    </row>
    <row r="19" spans="1:17" x14ac:dyDescent="0.35">
      <c r="A19" s="10" t="s">
        <v>466</v>
      </c>
      <c r="B19" s="11" t="s">
        <v>19</v>
      </c>
      <c r="C19" s="11" t="s">
        <v>260</v>
      </c>
      <c r="D19" s="12" t="s">
        <v>467</v>
      </c>
      <c r="E19" s="10" t="s">
        <v>468</v>
      </c>
      <c r="F19" s="10" t="s">
        <v>469</v>
      </c>
      <c r="G19" s="9"/>
      <c r="H19" s="10" t="s">
        <v>470</v>
      </c>
      <c r="I19" s="9"/>
      <c r="J19" s="10" t="s">
        <v>381</v>
      </c>
      <c r="K19" s="9">
        <v>2</v>
      </c>
      <c r="L19" s="9"/>
      <c r="M19" s="13">
        <v>305</v>
      </c>
      <c r="N19" s="9"/>
      <c r="O19" s="9"/>
      <c r="P19" s="9" t="s">
        <v>366</v>
      </c>
      <c r="Q19" s="9"/>
    </row>
    <row r="20" spans="1:17" x14ac:dyDescent="0.35">
      <c r="A20" s="10" t="s">
        <v>471</v>
      </c>
      <c r="B20" s="11" t="s">
        <v>22</v>
      </c>
      <c r="C20" s="11" t="s">
        <v>184</v>
      </c>
      <c r="D20" s="12" t="s">
        <v>472</v>
      </c>
      <c r="E20" s="10" t="s">
        <v>473</v>
      </c>
      <c r="F20" s="10"/>
      <c r="G20" s="9"/>
      <c r="H20" s="10" t="s">
        <v>474</v>
      </c>
      <c r="I20" s="9"/>
      <c r="J20" s="10" t="s">
        <v>475</v>
      </c>
      <c r="K20" s="9">
        <v>2</v>
      </c>
      <c r="L20" s="9"/>
      <c r="M20" s="13">
        <v>305</v>
      </c>
      <c r="N20" s="9"/>
      <c r="O20" s="9"/>
      <c r="P20" s="9" t="s">
        <v>366</v>
      </c>
      <c r="Q20" s="9"/>
    </row>
    <row r="21" spans="1:17" x14ac:dyDescent="0.35">
      <c r="A21" s="10" t="s">
        <v>476</v>
      </c>
      <c r="B21" s="11" t="s">
        <v>26</v>
      </c>
      <c r="C21" s="11" t="s">
        <v>201</v>
      </c>
      <c r="D21" s="12" t="s">
        <v>477</v>
      </c>
      <c r="E21" s="10" t="s">
        <v>478</v>
      </c>
      <c r="F21" s="10" t="s">
        <v>479</v>
      </c>
      <c r="G21" s="9"/>
      <c r="H21" s="10" t="s">
        <v>480</v>
      </c>
      <c r="I21" s="9"/>
      <c r="J21" s="10" t="s">
        <v>481</v>
      </c>
      <c r="K21" s="9">
        <v>2</v>
      </c>
      <c r="L21" s="9"/>
      <c r="M21" s="13">
        <v>365</v>
      </c>
      <c r="N21" s="9"/>
      <c r="O21" s="9"/>
      <c r="P21" s="9" t="s">
        <v>366</v>
      </c>
    </row>
    <row r="22" spans="1:17" x14ac:dyDescent="0.35">
      <c r="A22" s="10" t="s">
        <v>482</v>
      </c>
      <c r="B22" s="11" t="s">
        <v>196</v>
      </c>
      <c r="C22" s="11" t="s">
        <v>313</v>
      </c>
      <c r="D22" s="12" t="s">
        <v>483</v>
      </c>
      <c r="E22" s="10" t="s">
        <v>484</v>
      </c>
      <c r="F22" s="10" t="s">
        <v>485</v>
      </c>
      <c r="G22" s="9"/>
      <c r="H22" s="10" t="s">
        <v>486</v>
      </c>
      <c r="I22" s="9"/>
      <c r="J22" s="10" t="s">
        <v>475</v>
      </c>
      <c r="K22" s="9">
        <v>2</v>
      </c>
      <c r="L22" s="9"/>
      <c r="M22" s="13">
        <v>315</v>
      </c>
      <c r="N22" s="9"/>
      <c r="O22" s="9"/>
      <c r="P22" s="9" t="s">
        <v>366</v>
      </c>
      <c r="Q22" s="9"/>
    </row>
    <row r="23" spans="1:17" ht="26.25" x14ac:dyDescent="0.45">
      <c r="A23" s="10" t="s">
        <v>487</v>
      </c>
      <c r="B23" s="11" t="s">
        <v>17</v>
      </c>
      <c r="C23" s="11" t="s">
        <v>357</v>
      </c>
      <c r="D23" s="12" t="s">
        <v>488</v>
      </c>
      <c r="E23" s="10" t="s">
        <v>489</v>
      </c>
      <c r="F23" s="10"/>
      <c r="G23" s="9" t="s">
        <v>379</v>
      </c>
      <c r="H23" s="10" t="s">
        <v>490</v>
      </c>
      <c r="I23" s="9"/>
      <c r="J23" s="10" t="s">
        <v>376</v>
      </c>
      <c r="K23" s="9">
        <v>2</v>
      </c>
      <c r="L23" s="9"/>
      <c r="M23" s="13">
        <v>380</v>
      </c>
      <c r="N23" s="9"/>
      <c r="O23" s="9"/>
      <c r="P23" s="9" t="s">
        <v>366</v>
      </c>
      <c r="Q23" s="20"/>
    </row>
    <row r="24" spans="1:17" x14ac:dyDescent="0.35">
      <c r="A24" s="10" t="s">
        <v>491</v>
      </c>
      <c r="B24" s="11" t="s">
        <v>18</v>
      </c>
      <c r="C24" s="11" t="s">
        <v>352</v>
      </c>
      <c r="D24" s="12" t="s">
        <v>492</v>
      </c>
      <c r="E24" s="10" t="s">
        <v>493</v>
      </c>
      <c r="F24" s="10" t="s">
        <v>379</v>
      </c>
      <c r="G24" s="16" t="s">
        <v>380</v>
      </c>
      <c r="H24" s="10" t="s">
        <v>494</v>
      </c>
      <c r="I24" s="9"/>
      <c r="J24" s="10" t="s">
        <v>495</v>
      </c>
      <c r="K24" s="9">
        <v>2</v>
      </c>
      <c r="L24" s="9"/>
      <c r="M24" s="13">
        <v>380</v>
      </c>
      <c r="N24" s="9"/>
      <c r="O24" s="9"/>
      <c r="P24" s="9" t="s">
        <v>366</v>
      </c>
      <c r="Q24" s="9"/>
    </row>
    <row r="25" spans="1:17" x14ac:dyDescent="0.35">
      <c r="A25" s="10" t="s">
        <v>496</v>
      </c>
      <c r="B25" s="11" t="s">
        <v>28</v>
      </c>
      <c r="C25" s="11" t="s">
        <v>47</v>
      </c>
      <c r="D25" s="12" t="s">
        <v>497</v>
      </c>
      <c r="E25" s="10" t="s">
        <v>498</v>
      </c>
      <c r="F25" s="10"/>
      <c r="G25" s="16" t="s">
        <v>380</v>
      </c>
      <c r="H25" s="10" t="s">
        <v>499</v>
      </c>
      <c r="I25" s="9"/>
      <c r="J25" s="10" t="s">
        <v>500</v>
      </c>
      <c r="K25" s="9">
        <v>2</v>
      </c>
      <c r="L25" s="9"/>
      <c r="M25" s="13">
        <v>305</v>
      </c>
      <c r="N25" s="9"/>
      <c r="O25" s="9"/>
      <c r="P25" s="9" t="s">
        <v>366</v>
      </c>
      <c r="Q25" s="9"/>
    </row>
    <row r="26" spans="1:17" x14ac:dyDescent="0.35">
      <c r="A26" s="10" t="s">
        <v>501</v>
      </c>
      <c r="B26" s="11" t="s">
        <v>17</v>
      </c>
      <c r="C26" s="11" t="s">
        <v>350</v>
      </c>
      <c r="D26" s="12" t="s">
        <v>502</v>
      </c>
      <c r="E26" s="10" t="s">
        <v>503</v>
      </c>
      <c r="F26" s="10"/>
      <c r="G26" s="16" t="s">
        <v>380</v>
      </c>
      <c r="H26" s="10" t="s">
        <v>504</v>
      </c>
      <c r="I26" s="9"/>
      <c r="J26" s="10" t="s">
        <v>400</v>
      </c>
      <c r="K26" s="9">
        <v>2</v>
      </c>
      <c r="L26" s="9"/>
      <c r="M26" s="13">
        <v>260</v>
      </c>
      <c r="N26" s="9"/>
      <c r="O26" s="9"/>
      <c r="P26" s="9" t="s">
        <v>366</v>
      </c>
      <c r="Q26" s="9"/>
    </row>
    <row r="27" spans="1:17" x14ac:dyDescent="0.35">
      <c r="A27" s="10" t="s">
        <v>505</v>
      </c>
      <c r="B27" s="11" t="s">
        <v>33</v>
      </c>
      <c r="C27" s="11" t="s">
        <v>102</v>
      </c>
      <c r="D27" s="12" t="s">
        <v>506</v>
      </c>
      <c r="E27" s="10" t="s">
        <v>507</v>
      </c>
      <c r="F27" s="10" t="s">
        <v>508</v>
      </c>
      <c r="G27" s="16"/>
      <c r="H27" s="10" t="s">
        <v>509</v>
      </c>
      <c r="I27" s="9"/>
      <c r="J27" s="10" t="s">
        <v>510</v>
      </c>
      <c r="K27" s="9">
        <v>2</v>
      </c>
      <c r="L27" s="9"/>
      <c r="M27" s="13">
        <v>350</v>
      </c>
      <c r="N27" s="9"/>
      <c r="O27" s="9"/>
      <c r="P27" s="9" t="s">
        <v>366</v>
      </c>
      <c r="Q27" s="9" t="s">
        <v>511</v>
      </c>
    </row>
    <row r="28" spans="1:17" x14ac:dyDescent="0.35">
      <c r="A28" s="10" t="s">
        <v>512</v>
      </c>
      <c r="B28" s="11" t="s">
        <v>18</v>
      </c>
      <c r="C28" s="11" t="s">
        <v>16</v>
      </c>
      <c r="D28" s="12" t="s">
        <v>513</v>
      </c>
      <c r="E28" s="10" t="s">
        <v>514</v>
      </c>
      <c r="F28" s="10"/>
      <c r="G28" s="16"/>
      <c r="H28" s="10" t="s">
        <v>515</v>
      </c>
      <c r="I28" s="9"/>
      <c r="J28" s="10" t="s">
        <v>400</v>
      </c>
      <c r="K28" s="9">
        <v>2</v>
      </c>
      <c r="L28" s="9"/>
      <c r="M28" s="13">
        <v>260</v>
      </c>
      <c r="N28" s="9"/>
      <c r="O28" s="9"/>
      <c r="P28" s="9" t="s">
        <v>366</v>
      </c>
      <c r="Q28" s="9"/>
    </row>
    <row r="29" spans="1:17" x14ac:dyDescent="0.35">
      <c r="A29" s="10" t="s">
        <v>516</v>
      </c>
      <c r="B29" s="11" t="s">
        <v>17</v>
      </c>
      <c r="C29" s="11" t="s">
        <v>183</v>
      </c>
      <c r="D29" s="12" t="s">
        <v>517</v>
      </c>
      <c r="E29" s="10" t="s">
        <v>518</v>
      </c>
      <c r="F29" s="10" t="s">
        <v>519</v>
      </c>
      <c r="G29" s="16"/>
      <c r="H29" s="10" t="s">
        <v>520</v>
      </c>
      <c r="I29" s="9"/>
      <c r="J29" s="10" t="s">
        <v>400</v>
      </c>
      <c r="K29" s="9">
        <v>2</v>
      </c>
      <c r="L29" s="9"/>
      <c r="M29" s="13">
        <v>290</v>
      </c>
      <c r="N29" s="9"/>
      <c r="O29" s="9"/>
      <c r="P29" s="9" t="s">
        <v>366</v>
      </c>
      <c r="Q29" s="9"/>
    </row>
    <row r="30" spans="1:17" x14ac:dyDescent="0.35">
      <c r="A30" s="10" t="s">
        <v>521</v>
      </c>
      <c r="B30" s="11" t="s">
        <v>18</v>
      </c>
      <c r="C30" s="11" t="s">
        <v>352</v>
      </c>
      <c r="D30" s="12" t="s">
        <v>522</v>
      </c>
      <c r="E30" s="10" t="s">
        <v>523</v>
      </c>
      <c r="F30" s="10" t="s">
        <v>524</v>
      </c>
      <c r="G30" s="9"/>
      <c r="H30" s="10" t="s">
        <v>525</v>
      </c>
      <c r="I30" s="9"/>
      <c r="J30" s="10" t="s">
        <v>400</v>
      </c>
      <c r="K30" s="9">
        <v>2</v>
      </c>
      <c r="L30" s="9"/>
      <c r="M30" s="13">
        <v>0</v>
      </c>
      <c r="N30" s="9"/>
      <c r="O30" s="9"/>
      <c r="P30" s="9" t="s">
        <v>366</v>
      </c>
      <c r="Q30" s="9"/>
    </row>
    <row r="31" spans="1:17" x14ac:dyDescent="0.35">
      <c r="A31" s="10" t="s">
        <v>526</v>
      </c>
      <c r="B31" s="11" t="s">
        <v>17</v>
      </c>
      <c r="C31" s="11" t="s">
        <v>218</v>
      </c>
      <c r="D31" s="12" t="s">
        <v>527</v>
      </c>
      <c r="E31" s="10" t="s">
        <v>528</v>
      </c>
      <c r="F31" s="10" t="s">
        <v>529</v>
      </c>
      <c r="G31" s="9"/>
      <c r="H31" s="10" t="s">
        <v>530</v>
      </c>
      <c r="I31" s="10"/>
      <c r="J31" s="10" t="s">
        <v>531</v>
      </c>
      <c r="K31" s="9">
        <v>2</v>
      </c>
      <c r="L31" s="9"/>
      <c r="M31" s="13">
        <v>1990</v>
      </c>
      <c r="N31" s="9"/>
      <c r="O31" s="9"/>
      <c r="P31" s="9" t="s">
        <v>366</v>
      </c>
      <c r="Q31" s="9"/>
    </row>
    <row r="32" spans="1:17" x14ac:dyDescent="0.35">
      <c r="A32" s="10" t="s">
        <v>532</v>
      </c>
      <c r="B32" s="11" t="s">
        <v>344</v>
      </c>
      <c r="C32" s="11" t="s">
        <v>21</v>
      </c>
      <c r="D32" s="12" t="s">
        <v>533</v>
      </c>
      <c r="E32" s="10" t="s">
        <v>534</v>
      </c>
      <c r="F32" s="10"/>
      <c r="G32" s="9"/>
      <c r="H32" s="10" t="s">
        <v>535</v>
      </c>
      <c r="I32" s="10"/>
      <c r="J32" s="10" t="s">
        <v>400</v>
      </c>
      <c r="K32" s="9">
        <v>2</v>
      </c>
      <c r="L32" s="9"/>
      <c r="M32" s="13">
        <f>505-150</f>
        <v>355</v>
      </c>
      <c r="N32" s="9"/>
      <c r="O32" s="9"/>
      <c r="P32" s="9" t="s">
        <v>366</v>
      </c>
      <c r="Q32" s="9"/>
    </row>
    <row r="33" spans="1:17" x14ac:dyDescent="0.35">
      <c r="A33" s="10" t="s">
        <v>536</v>
      </c>
      <c r="B33" s="11" t="s">
        <v>17</v>
      </c>
      <c r="C33" s="11" t="s">
        <v>240</v>
      </c>
      <c r="D33" s="12" t="s">
        <v>537</v>
      </c>
      <c r="E33" s="10" t="s">
        <v>538</v>
      </c>
      <c r="F33" s="10"/>
      <c r="G33" s="9"/>
      <c r="H33" s="10" t="s">
        <v>539</v>
      </c>
      <c r="I33" s="10"/>
      <c r="J33" s="10" t="s">
        <v>400</v>
      </c>
      <c r="K33" s="9">
        <v>2</v>
      </c>
      <c r="L33" s="9"/>
      <c r="M33" s="13">
        <f>380+60+50-200</f>
        <v>290</v>
      </c>
      <c r="N33" s="9"/>
      <c r="O33" s="9"/>
      <c r="P33" s="9" t="s">
        <v>366</v>
      </c>
      <c r="Q33" s="9"/>
    </row>
    <row r="34" spans="1:17" x14ac:dyDescent="0.35">
      <c r="A34" s="10" t="s">
        <v>540</v>
      </c>
      <c r="B34" s="11" t="s">
        <v>17</v>
      </c>
      <c r="C34" s="11" t="s">
        <v>224</v>
      </c>
      <c r="D34" s="12" t="s">
        <v>541</v>
      </c>
      <c r="E34" s="10" t="s">
        <v>542</v>
      </c>
      <c r="F34" s="10" t="s">
        <v>543</v>
      </c>
      <c r="G34" s="9"/>
      <c r="H34" s="10" t="s">
        <v>544</v>
      </c>
      <c r="I34" s="10"/>
      <c r="J34" s="10" t="s">
        <v>545</v>
      </c>
      <c r="K34" s="9">
        <v>2</v>
      </c>
      <c r="L34" s="9"/>
      <c r="M34" s="13">
        <v>0</v>
      </c>
      <c r="N34" s="9"/>
      <c r="O34" s="9"/>
      <c r="P34" s="9" t="s">
        <v>366</v>
      </c>
      <c r="Q34" s="9"/>
    </row>
    <row r="35" spans="1:17" x14ac:dyDescent="0.35">
      <c r="A35" s="10" t="s">
        <v>546</v>
      </c>
      <c r="B35" s="11" t="s">
        <v>17</v>
      </c>
      <c r="C35" s="11" t="s">
        <v>244</v>
      </c>
      <c r="D35" s="12" t="s">
        <v>547</v>
      </c>
      <c r="E35" s="10" t="s">
        <v>548</v>
      </c>
      <c r="F35" s="10" t="s">
        <v>549</v>
      </c>
      <c r="G35" s="9"/>
      <c r="H35" s="10" t="s">
        <v>550</v>
      </c>
      <c r="I35" s="10"/>
      <c r="J35" s="10" t="s">
        <v>400</v>
      </c>
      <c r="K35" s="9">
        <v>2</v>
      </c>
      <c r="L35" s="9"/>
      <c r="M35" s="13">
        <v>290</v>
      </c>
      <c r="N35" s="9"/>
      <c r="O35" s="9"/>
      <c r="P35" s="9" t="s">
        <v>366</v>
      </c>
      <c r="Q35" s="9"/>
    </row>
    <row r="36" spans="1:17" x14ac:dyDescent="0.35">
      <c r="A36" s="10" t="s">
        <v>551</v>
      </c>
      <c r="B36" s="11" t="s">
        <v>17</v>
      </c>
      <c r="C36" s="11" t="s">
        <v>228</v>
      </c>
      <c r="D36" s="12" t="s">
        <v>552</v>
      </c>
      <c r="E36" s="10" t="s">
        <v>553</v>
      </c>
      <c r="F36" s="10"/>
      <c r="G36" s="9"/>
      <c r="H36" s="10" t="s">
        <v>554</v>
      </c>
      <c r="I36" s="10"/>
      <c r="J36" s="10" t="s">
        <v>555</v>
      </c>
      <c r="K36" s="9">
        <v>2</v>
      </c>
      <c r="L36" s="9"/>
      <c r="M36" s="13">
        <v>330</v>
      </c>
      <c r="N36" s="9"/>
      <c r="O36" s="9"/>
      <c r="P36" s="9" t="s">
        <v>366</v>
      </c>
      <c r="Q36" s="9"/>
    </row>
    <row r="37" spans="1:17" x14ac:dyDescent="0.35">
      <c r="A37" s="10" t="s">
        <v>556</v>
      </c>
      <c r="B37" s="11" t="s">
        <v>17</v>
      </c>
      <c r="C37" s="11" t="s">
        <v>338</v>
      </c>
      <c r="D37" s="12" t="s">
        <v>557</v>
      </c>
      <c r="E37" s="10" t="s">
        <v>558</v>
      </c>
      <c r="F37" s="10" t="s">
        <v>559</v>
      </c>
      <c r="G37" s="9"/>
      <c r="H37" s="10" t="s">
        <v>560</v>
      </c>
      <c r="I37" s="10"/>
      <c r="J37" s="10" t="s">
        <v>561</v>
      </c>
      <c r="K37" s="9">
        <v>2</v>
      </c>
      <c r="L37" s="9"/>
      <c r="M37" s="13">
        <v>780</v>
      </c>
      <c r="N37" s="9"/>
      <c r="O37" s="9"/>
      <c r="P37" s="9" t="s">
        <v>366</v>
      </c>
      <c r="Q37" s="9"/>
    </row>
    <row r="38" spans="1:17" x14ac:dyDescent="0.35">
      <c r="A38" s="10" t="s">
        <v>562</v>
      </c>
      <c r="B38" s="11" t="s">
        <v>18</v>
      </c>
      <c r="C38" s="11" t="s">
        <v>325</v>
      </c>
      <c r="D38" s="12" t="s">
        <v>563</v>
      </c>
      <c r="E38" s="10" t="s">
        <v>564</v>
      </c>
      <c r="F38" s="10" t="s">
        <v>565</v>
      </c>
      <c r="G38" s="9"/>
      <c r="H38" s="10" t="s">
        <v>566</v>
      </c>
      <c r="I38" s="10"/>
      <c r="J38" s="10" t="s">
        <v>567</v>
      </c>
      <c r="K38" s="9">
        <v>2</v>
      </c>
      <c r="L38" s="9"/>
      <c r="M38" s="13">
        <v>380</v>
      </c>
      <c r="N38" s="9"/>
      <c r="O38" s="9"/>
      <c r="P38" s="9" t="s">
        <v>366</v>
      </c>
      <c r="Q38" s="9"/>
    </row>
    <row r="39" spans="1:17" x14ac:dyDescent="0.35">
      <c r="A39" s="10" t="s">
        <v>568</v>
      </c>
      <c r="B39" s="11" t="s">
        <v>28</v>
      </c>
      <c r="C39" s="11" t="s">
        <v>302</v>
      </c>
      <c r="D39" s="12" t="s">
        <v>569</v>
      </c>
      <c r="E39" s="10" t="s">
        <v>570</v>
      </c>
      <c r="F39" s="10"/>
      <c r="G39" s="9"/>
      <c r="H39" s="10" t="s">
        <v>571</v>
      </c>
      <c r="I39" s="10"/>
      <c r="J39" s="10" t="s">
        <v>572</v>
      </c>
      <c r="K39" s="9">
        <v>2</v>
      </c>
      <c r="L39" s="9"/>
      <c r="M39" s="13">
        <v>415</v>
      </c>
      <c r="N39" s="9"/>
      <c r="O39" s="9"/>
      <c r="P39" s="9" t="s">
        <v>366</v>
      </c>
      <c r="Q39" s="9"/>
    </row>
    <row r="40" spans="1:17" x14ac:dyDescent="0.35">
      <c r="A40" s="10" t="s">
        <v>573</v>
      </c>
      <c r="B40" s="11" t="s">
        <v>18</v>
      </c>
      <c r="C40" s="11" t="s">
        <v>352</v>
      </c>
      <c r="D40" s="12" t="s">
        <v>574</v>
      </c>
      <c r="E40" s="10" t="s">
        <v>575</v>
      </c>
      <c r="F40" s="10" t="s">
        <v>576</v>
      </c>
      <c r="G40" s="9"/>
      <c r="H40" s="10" t="s">
        <v>577</v>
      </c>
      <c r="I40" s="10"/>
      <c r="J40" s="10" t="s">
        <v>578</v>
      </c>
      <c r="K40" s="9">
        <v>2</v>
      </c>
      <c r="L40" s="9"/>
      <c r="M40" s="13">
        <v>0</v>
      </c>
      <c r="N40" s="9"/>
      <c r="O40" s="9"/>
      <c r="P40" s="9" t="s">
        <v>366</v>
      </c>
      <c r="Q40" s="9"/>
    </row>
    <row r="41" spans="1:17" x14ac:dyDescent="0.35">
      <c r="A41" s="10" t="s">
        <v>579</v>
      </c>
      <c r="B41" s="11" t="s">
        <v>17</v>
      </c>
      <c r="C41" s="11" t="s">
        <v>183</v>
      </c>
      <c r="D41" s="12" t="s">
        <v>580</v>
      </c>
      <c r="E41" s="10" t="s">
        <v>581</v>
      </c>
      <c r="F41" s="10"/>
      <c r="G41" s="9"/>
      <c r="H41" s="10" t="s">
        <v>582</v>
      </c>
      <c r="I41" s="10"/>
      <c r="J41" s="10" t="s">
        <v>567</v>
      </c>
      <c r="K41" s="9">
        <v>2</v>
      </c>
      <c r="L41" s="9"/>
      <c r="M41" s="13">
        <v>380</v>
      </c>
      <c r="N41" s="9"/>
      <c r="O41" s="9"/>
      <c r="P41" s="9" t="s">
        <v>366</v>
      </c>
      <c r="Q41" s="9"/>
    </row>
    <row r="42" spans="1:17" x14ac:dyDescent="0.35">
      <c r="A42" s="10" t="s">
        <v>583</v>
      </c>
      <c r="B42" s="11" t="s">
        <v>18</v>
      </c>
      <c r="C42" s="11" t="s">
        <v>227</v>
      </c>
      <c r="D42" s="12" t="s">
        <v>584</v>
      </c>
      <c r="E42" s="10" t="s">
        <v>585</v>
      </c>
      <c r="F42" s="10"/>
      <c r="G42" s="9"/>
      <c r="H42" s="10" t="s">
        <v>586</v>
      </c>
      <c r="I42" s="10"/>
      <c r="J42" s="10" t="s">
        <v>400</v>
      </c>
      <c r="K42" s="9">
        <v>2</v>
      </c>
      <c r="L42" s="9"/>
      <c r="M42" s="13">
        <v>290</v>
      </c>
      <c r="N42" s="9"/>
      <c r="O42" s="9"/>
      <c r="P42" s="9" t="s">
        <v>366</v>
      </c>
      <c r="Q42" s="9"/>
    </row>
    <row r="43" spans="1:17" x14ac:dyDescent="0.35">
      <c r="A43" s="10" t="s">
        <v>587</v>
      </c>
      <c r="B43" s="11" t="s">
        <v>18</v>
      </c>
      <c r="C43" s="11" t="s">
        <v>16</v>
      </c>
      <c r="D43" s="12" t="s">
        <v>588</v>
      </c>
      <c r="E43" s="10" t="s">
        <v>589</v>
      </c>
      <c r="F43" s="10"/>
      <c r="G43" s="9"/>
      <c r="H43" s="10" t="s">
        <v>590</v>
      </c>
      <c r="I43" s="10"/>
      <c r="J43" s="10" t="s">
        <v>591</v>
      </c>
      <c r="K43" s="9">
        <v>2</v>
      </c>
      <c r="L43" s="9"/>
      <c r="M43" s="13">
        <v>380</v>
      </c>
      <c r="N43" s="9"/>
      <c r="O43" s="9"/>
      <c r="P43" s="9" t="s">
        <v>366</v>
      </c>
      <c r="Q43" s="9"/>
    </row>
    <row r="44" spans="1:17" x14ac:dyDescent="0.35">
      <c r="A44" s="10" t="s">
        <v>592</v>
      </c>
      <c r="B44" s="11" t="s">
        <v>17</v>
      </c>
      <c r="C44" s="11" t="s">
        <v>197</v>
      </c>
      <c r="D44" s="12" t="s">
        <v>593</v>
      </c>
      <c r="E44" s="10" t="s">
        <v>594</v>
      </c>
      <c r="F44" s="10"/>
      <c r="G44" s="9"/>
      <c r="H44" s="10" t="s">
        <v>595</v>
      </c>
      <c r="I44" s="10"/>
      <c r="J44" s="10" t="s">
        <v>596</v>
      </c>
      <c r="K44" s="9">
        <v>2</v>
      </c>
      <c r="L44" s="9"/>
      <c r="M44" s="13">
        <v>380</v>
      </c>
      <c r="N44" s="9"/>
      <c r="O44" s="9"/>
      <c r="P44" s="9" t="s">
        <v>366</v>
      </c>
      <c r="Q44" s="9"/>
    </row>
    <row r="45" spans="1:17" x14ac:dyDescent="0.35">
      <c r="A45" s="10" t="s">
        <v>597</v>
      </c>
      <c r="B45" s="11" t="s">
        <v>17</v>
      </c>
      <c r="C45" s="11" t="s">
        <v>350</v>
      </c>
      <c r="D45" s="12" t="s">
        <v>598</v>
      </c>
      <c r="E45" s="10" t="s">
        <v>599</v>
      </c>
      <c r="F45" s="10"/>
      <c r="G45" s="9"/>
      <c r="H45" s="10" t="s">
        <v>600</v>
      </c>
      <c r="I45" s="10"/>
      <c r="J45" s="10" t="s">
        <v>601</v>
      </c>
      <c r="K45" s="9">
        <v>2</v>
      </c>
      <c r="L45" s="9"/>
      <c r="M45" s="13">
        <v>310</v>
      </c>
      <c r="N45" s="9"/>
      <c r="O45" s="9"/>
      <c r="P45" s="9" t="s">
        <v>366</v>
      </c>
      <c r="Q45" s="9"/>
    </row>
    <row r="46" spans="1:17" x14ac:dyDescent="0.35">
      <c r="A46" s="10" t="s">
        <v>602</v>
      </c>
      <c r="B46" s="11" t="s">
        <v>26</v>
      </c>
      <c r="C46" s="11" t="s">
        <v>142</v>
      </c>
      <c r="D46" s="12" t="s">
        <v>603</v>
      </c>
      <c r="E46" s="10" t="s">
        <v>604</v>
      </c>
      <c r="F46" s="10" t="s">
        <v>605</v>
      </c>
      <c r="G46" s="9"/>
      <c r="H46" s="10" t="s">
        <v>606</v>
      </c>
      <c r="I46" s="10"/>
      <c r="J46" s="10" t="s">
        <v>607</v>
      </c>
      <c r="K46" s="9">
        <v>2</v>
      </c>
      <c r="L46" s="9"/>
      <c r="M46" s="13">
        <v>265</v>
      </c>
      <c r="N46" s="9"/>
      <c r="O46" s="9"/>
      <c r="P46" s="9" t="s">
        <v>366</v>
      </c>
      <c r="Q46" s="9"/>
    </row>
    <row r="47" spans="1:17" x14ac:dyDescent="0.35">
      <c r="A47" s="10" t="s">
        <v>608</v>
      </c>
      <c r="B47" s="11" t="s">
        <v>23</v>
      </c>
      <c r="C47" s="11" t="s">
        <v>23</v>
      </c>
      <c r="D47" s="12" t="s">
        <v>609</v>
      </c>
      <c r="E47" s="10" t="s">
        <v>610</v>
      </c>
      <c r="F47" s="10" t="s">
        <v>611</v>
      </c>
      <c r="G47" s="9"/>
      <c r="H47" s="10" t="s">
        <v>612</v>
      </c>
      <c r="I47" s="10"/>
      <c r="J47" s="10" t="s">
        <v>613</v>
      </c>
      <c r="K47" s="9">
        <v>2</v>
      </c>
      <c r="L47" s="9"/>
      <c r="M47" s="13">
        <v>815</v>
      </c>
      <c r="N47" s="9"/>
      <c r="O47" s="9"/>
      <c r="P47" s="9" t="s">
        <v>366</v>
      </c>
      <c r="Q47" s="9"/>
    </row>
    <row r="48" spans="1:17" x14ac:dyDescent="0.35">
      <c r="A48" s="10" t="s">
        <v>614</v>
      </c>
      <c r="B48" s="11" t="s">
        <v>17</v>
      </c>
      <c r="C48" s="11" t="s">
        <v>189</v>
      </c>
      <c r="D48" s="12" t="s">
        <v>615</v>
      </c>
      <c r="E48" s="10" t="s">
        <v>616</v>
      </c>
      <c r="F48" s="10"/>
      <c r="G48" s="9"/>
      <c r="H48" s="10" t="s">
        <v>617</v>
      </c>
      <c r="I48" s="10"/>
      <c r="J48" s="10" t="s">
        <v>618</v>
      </c>
      <c r="K48" s="9">
        <v>2</v>
      </c>
      <c r="L48" s="9"/>
      <c r="M48" s="13">
        <v>395</v>
      </c>
      <c r="N48" s="9"/>
      <c r="O48" s="9"/>
      <c r="P48" s="9" t="s">
        <v>366</v>
      </c>
      <c r="Q48" s="9"/>
    </row>
    <row r="49" spans="1:17" x14ac:dyDescent="0.35">
      <c r="A49" s="10" t="s">
        <v>619</v>
      </c>
      <c r="B49" s="11" t="s">
        <v>18</v>
      </c>
      <c r="C49" s="11" t="s">
        <v>352</v>
      </c>
      <c r="D49" s="12" t="s">
        <v>620</v>
      </c>
      <c r="E49" s="10" t="s">
        <v>621</v>
      </c>
      <c r="F49" s="10" t="s">
        <v>622</v>
      </c>
      <c r="G49" s="9"/>
      <c r="H49" s="10" t="s">
        <v>623</v>
      </c>
      <c r="I49" s="10"/>
      <c r="J49" s="10" t="s">
        <v>607</v>
      </c>
      <c r="K49" s="9">
        <v>2</v>
      </c>
      <c r="L49" s="9"/>
      <c r="M49" s="13">
        <v>490</v>
      </c>
      <c r="N49" s="9"/>
      <c r="O49" s="9"/>
      <c r="P49" s="9" t="s">
        <v>366</v>
      </c>
      <c r="Q49" s="9"/>
    </row>
    <row r="50" spans="1:17" x14ac:dyDescent="0.35">
      <c r="A50" s="10" t="s">
        <v>624</v>
      </c>
      <c r="B50" s="11" t="s">
        <v>26</v>
      </c>
      <c r="C50" s="11" t="s">
        <v>180</v>
      </c>
      <c r="D50" s="12" t="s">
        <v>625</v>
      </c>
      <c r="E50" s="10" t="s">
        <v>626</v>
      </c>
      <c r="F50" s="10"/>
      <c r="G50" s="9"/>
      <c r="H50" s="10" t="s">
        <v>627</v>
      </c>
      <c r="I50" s="10"/>
      <c r="J50" s="10" t="s">
        <v>618</v>
      </c>
      <c r="K50" s="9">
        <v>2</v>
      </c>
      <c r="L50" s="9"/>
      <c r="M50" s="13">
        <v>430</v>
      </c>
      <c r="N50" s="9"/>
      <c r="O50" s="9"/>
      <c r="P50" s="9" t="s">
        <v>366</v>
      </c>
      <c r="Q50" s="9"/>
    </row>
    <row r="51" spans="1:17" x14ac:dyDescent="0.35">
      <c r="A51" s="10" t="s">
        <v>628</v>
      </c>
      <c r="B51" s="11" t="s">
        <v>19</v>
      </c>
      <c r="C51" s="11" t="s">
        <v>261</v>
      </c>
      <c r="D51" s="12" t="s">
        <v>629</v>
      </c>
      <c r="E51" s="10" t="s">
        <v>630</v>
      </c>
      <c r="F51" s="10" t="s">
        <v>631</v>
      </c>
      <c r="G51" s="9"/>
      <c r="H51" s="10" t="s">
        <v>632</v>
      </c>
      <c r="I51" s="10"/>
      <c r="J51" s="10" t="s">
        <v>618</v>
      </c>
      <c r="K51" s="9">
        <v>2</v>
      </c>
      <c r="L51" s="9"/>
      <c r="M51" s="13">
        <v>460</v>
      </c>
      <c r="N51" s="9"/>
      <c r="O51" s="9"/>
      <c r="P51" s="9" t="s">
        <v>366</v>
      </c>
      <c r="Q51" s="9"/>
    </row>
    <row r="52" spans="1:17" x14ac:dyDescent="0.35">
      <c r="A52" s="10" t="s">
        <v>633</v>
      </c>
      <c r="B52" s="11" t="s">
        <v>17</v>
      </c>
      <c r="C52" s="11" t="s">
        <v>189</v>
      </c>
      <c r="D52" s="12" t="s">
        <v>634</v>
      </c>
      <c r="E52" s="10" t="s">
        <v>635</v>
      </c>
      <c r="F52" s="10"/>
      <c r="G52" s="9"/>
      <c r="H52" s="10" t="s">
        <v>636</v>
      </c>
      <c r="I52" s="10"/>
      <c r="J52" s="10" t="s">
        <v>637</v>
      </c>
      <c r="K52" s="9">
        <v>2</v>
      </c>
      <c r="L52" s="9"/>
      <c r="M52" s="13">
        <v>2000</v>
      </c>
      <c r="N52" s="9"/>
      <c r="O52" s="9"/>
      <c r="P52" s="9" t="s">
        <v>366</v>
      </c>
      <c r="Q52" s="9"/>
    </row>
    <row r="53" spans="1:17" x14ac:dyDescent="0.35">
      <c r="A53" s="10" t="s">
        <v>638</v>
      </c>
      <c r="B53" s="11" t="s">
        <v>196</v>
      </c>
      <c r="C53" s="11" t="s">
        <v>313</v>
      </c>
      <c r="D53" s="12" t="s">
        <v>639</v>
      </c>
      <c r="E53" s="10" t="s">
        <v>640</v>
      </c>
      <c r="F53" s="10"/>
      <c r="G53" s="9"/>
      <c r="H53" s="10" t="s">
        <v>641</v>
      </c>
      <c r="I53" s="10"/>
      <c r="J53" s="10" t="s">
        <v>378</v>
      </c>
      <c r="K53" s="9">
        <v>2</v>
      </c>
      <c r="L53" s="9"/>
      <c r="M53" s="13">
        <v>385</v>
      </c>
      <c r="N53" s="9"/>
      <c r="O53" s="9"/>
      <c r="P53" s="9" t="s">
        <v>366</v>
      </c>
      <c r="Q53" s="9"/>
    </row>
    <row r="54" spans="1:17" x14ac:dyDescent="0.35">
      <c r="A54" s="10" t="s">
        <v>642</v>
      </c>
      <c r="B54" s="11" t="s">
        <v>30</v>
      </c>
      <c r="C54" s="11" t="s">
        <v>99</v>
      </c>
      <c r="D54" s="12" t="s">
        <v>643</v>
      </c>
      <c r="E54" s="10" t="s">
        <v>644</v>
      </c>
      <c r="F54" s="10"/>
      <c r="G54" s="9"/>
      <c r="H54" s="10" t="s">
        <v>645</v>
      </c>
      <c r="I54" s="10"/>
      <c r="J54" s="10" t="s">
        <v>555</v>
      </c>
      <c r="K54" s="9">
        <v>2</v>
      </c>
      <c r="L54" s="9"/>
      <c r="M54" s="13">
        <v>375</v>
      </c>
      <c r="N54" s="9"/>
      <c r="O54" s="9"/>
      <c r="P54" s="9" t="s">
        <v>366</v>
      </c>
      <c r="Q54" s="9"/>
    </row>
    <row r="55" spans="1:17" x14ac:dyDescent="0.35">
      <c r="A55" s="10" t="s">
        <v>646</v>
      </c>
      <c r="B55" s="11" t="s">
        <v>17</v>
      </c>
      <c r="C55" s="11" t="s">
        <v>164</v>
      </c>
      <c r="D55" s="12" t="s">
        <v>647</v>
      </c>
      <c r="E55" s="10" t="s">
        <v>648</v>
      </c>
      <c r="F55" s="10" t="s">
        <v>649</v>
      </c>
      <c r="G55" s="9"/>
      <c r="H55" s="10" t="s">
        <v>650</v>
      </c>
      <c r="I55" s="10"/>
      <c r="J55" s="10" t="s">
        <v>375</v>
      </c>
      <c r="K55" s="9">
        <v>2</v>
      </c>
      <c r="L55" s="9"/>
      <c r="M55" s="13">
        <f>230+30+50+30</f>
        <v>340</v>
      </c>
      <c r="N55" s="9"/>
      <c r="O55" s="9"/>
      <c r="P55" s="9" t="s">
        <v>366</v>
      </c>
      <c r="Q55" s="9"/>
    </row>
    <row r="56" spans="1:17" x14ac:dyDescent="0.35">
      <c r="A56" s="10" t="s">
        <v>651</v>
      </c>
      <c r="B56" s="11" t="s">
        <v>17</v>
      </c>
      <c r="C56" s="11" t="s">
        <v>224</v>
      </c>
      <c r="D56" s="12" t="s">
        <v>652</v>
      </c>
      <c r="E56" s="10" t="s">
        <v>653</v>
      </c>
      <c r="F56" s="10"/>
      <c r="G56" s="9"/>
      <c r="H56" s="10" t="s">
        <v>654</v>
      </c>
      <c r="I56" s="10"/>
      <c r="J56" s="10" t="s">
        <v>607</v>
      </c>
      <c r="K56" s="9">
        <v>2</v>
      </c>
      <c r="L56" s="9"/>
      <c r="M56" s="13">
        <f>380+30+50-150</f>
        <v>310</v>
      </c>
      <c r="N56" s="9"/>
      <c r="O56" s="9"/>
      <c r="P56" s="9" t="s">
        <v>366</v>
      </c>
      <c r="Q56" s="9"/>
    </row>
    <row r="57" spans="1:17" x14ac:dyDescent="0.35">
      <c r="A57" s="10" t="s">
        <v>655</v>
      </c>
      <c r="B57" s="11" t="s">
        <v>37</v>
      </c>
      <c r="C57" s="11" t="s">
        <v>150</v>
      </c>
      <c r="D57" s="12" t="s">
        <v>656</v>
      </c>
      <c r="E57" s="10" t="s">
        <v>657</v>
      </c>
      <c r="F57" s="10"/>
      <c r="G57" s="9"/>
      <c r="H57" s="10" t="s">
        <v>658</v>
      </c>
      <c r="I57" s="10"/>
      <c r="J57" s="10" t="s">
        <v>659</v>
      </c>
      <c r="K57" s="9">
        <v>2</v>
      </c>
      <c r="L57" s="9"/>
      <c r="M57" s="13">
        <v>350</v>
      </c>
      <c r="N57" s="9"/>
      <c r="O57" s="9"/>
      <c r="P57" s="9" t="s">
        <v>366</v>
      </c>
      <c r="Q57" s="9"/>
    </row>
    <row r="58" spans="1:17" x14ac:dyDescent="0.35">
      <c r="A58" s="14" t="s">
        <v>660</v>
      </c>
      <c r="B58" s="11" t="s">
        <v>18</v>
      </c>
      <c r="C58" s="11" t="s">
        <v>328</v>
      </c>
      <c r="D58" s="14" t="s">
        <v>661</v>
      </c>
      <c r="E58" s="17" t="s">
        <v>662</v>
      </c>
      <c r="F58" s="17" t="s">
        <v>663</v>
      </c>
      <c r="H58" s="14" t="s">
        <v>664</v>
      </c>
      <c r="M58" s="14">
        <v>360</v>
      </c>
      <c r="P58" s="9" t="s">
        <v>366</v>
      </c>
    </row>
  </sheetData>
  <sheetProtection insertRows="0"/>
  <dataConsolidate link="1"/>
  <phoneticPr fontId="1" type="noConversion"/>
  <conditionalFormatting sqref="H1:I1048576">
    <cfRule type="duplicateValues" dxfId="0" priority="1"/>
  </conditionalFormatting>
  <dataValidations count="1">
    <dataValidation type="list" allowBlank="1" showInputMessage="1" showErrorMessage="1" error="يجب الاختيار من مناطق المحافطة" prompt="اختر من مناطق المحافظة" sqref="C2:C58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H1" sqref="H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2025-01-02T20:56:44Z</dcterms:modified>
</cp:coreProperties>
</file>