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user\Desktop\islam taha\"/>
    </mc:Choice>
  </mc:AlternateContent>
  <xr:revisionPtr revIDLastSave="0" documentId="13_ncr:1_{357A27D0-5301-4D8C-8360-A43ADA39A53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3" r:id="rId2"/>
    <sheet name="Sheet3" sheetId="4" r:id="rId3"/>
  </sheets>
  <definedNames>
    <definedName name="_xlnm._FilterDatabase" localSheetId="0" hidden="1">Sheet1!$A$1:$Q$1</definedName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0" i="1" l="1"/>
  <c r="M25" i="1"/>
  <c r="M22" i="1"/>
  <c r="M13" i="1"/>
  <c r="M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server</author>
  </authors>
  <commentList>
    <comment ref="H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<sst xmlns="http://schemas.openxmlformats.org/spreadsheetml/2006/main" count="916" uniqueCount="704">
  <si>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</si>
  <si>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</si>
  <si>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</si>
  <si>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</si>
  <si>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</si>
  <si>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</si>
  <si>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</si>
  <si>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</si>
  <si>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</si>
  <si>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</si>
  <si>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</si>
  <si>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</si>
  <si>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</si>
  <si>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</si>
  <si>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</si>
  <si>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</si>
  <si>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</si>
  <si>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</si>
  <si>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</si>
  <si>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</si>
  <si>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</si>
  <si>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</si>
  <si>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</si>
  <si>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</si>
  <si>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</si>
  <si>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</si>
  <si>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</si>
  <si>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</si>
  <si>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</si>
  <si>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</si>
  <si>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</si>
  <si>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</si>
  <si>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</si>
  <si>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</si>
  <si>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</si>
  <si>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</si>
  <si>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</si>
  <si>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</si>
  <si>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</si>
  <si>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</si>
  <si>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</si>
  <si>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</si>
  <si>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</si>
  <si>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</si>
  <si>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</si>
  <si>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</si>
  <si>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</si>
  <si>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</si>
  <si>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</si>
  <si>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</si>
  <si>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</si>
  <si>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</si>
  <si>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</si>
  <si>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</si>
  <si>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</si>
  <si>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</si>
  <si>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</si>
  <si>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</si>
  <si>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</si>
  <si>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</si>
  <si>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</si>
  <si>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</si>
  <si>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</si>
  <si>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</si>
  <si>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</si>
  <si>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</si>
  <si>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</si>
  <si>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</si>
  <si>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</si>
  <si>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</si>
  <si>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</si>
  <si>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</si>
  <si>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</si>
  <si>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</si>
  <si>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</si>
  <si>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</si>
  <si>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</si>
  <si>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</si>
  <si>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</si>
  <si>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</si>
  <si>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</si>
  <si>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</si>
  <si>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</si>
  <si>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</si>
  <si>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</si>
  <si>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</si>
  <si>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</si>
  <si>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</si>
  <si>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</si>
  <si>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</si>
  <si>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</si>
  <si>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</si>
  <si>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</si>
  <si>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</si>
  <si>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</si>
  <si>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</si>
  <si>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</si>
  <si>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</si>
  <si>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</si>
  <si>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</si>
  <si>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</si>
  <si>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</si>
  <si>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</si>
  <si>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</si>
  <si>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</si>
  <si>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</si>
  <si>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</si>
  <si>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</si>
  <si>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</si>
  <si>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</si>
  <si>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</si>
  <si>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</si>
  <si>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</si>
  <si>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</si>
  <si>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</si>
  <si>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</si>
  <si>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</si>
  <si>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</si>
  <si>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</si>
  <si>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</si>
  <si>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</si>
  <si>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</si>
  <si>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</si>
  <si>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</si>
  <si>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</si>
  <si>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</si>
  <si>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</si>
  <si>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</si>
  <si>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</si>
  <si>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</si>
  <si>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</si>
  <si>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</si>
  <si>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</si>
  <si>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</si>
  <si>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</si>
  <si>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</si>
  <si>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</si>
  <si>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</si>
  <si>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</si>
  <si>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</si>
  <si>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</si>
  <si>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</si>
  <si>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</si>
  <si>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</si>
  <si>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</si>
  <si>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</si>
  <si>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</si>
  <si>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</si>
  <si>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</si>
  <si>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</si>
  <si>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</si>
  <si>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</si>
  <si>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</si>
  <si>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</si>
  <si>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</si>
  <si>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</si>
  <si>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</si>
  <si>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</si>
  <si>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</si>
  <si>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</si>
  <si>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</si>
  <si>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</si>
  <si>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</si>
  <si>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</si>
  <si>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</si>
  <si>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</si>
  <si>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</si>
  <si>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</si>
  <si>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</si>
  <si>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</si>
  <si>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</si>
  <si>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</si>
  <si>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</si>
  <si>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</si>
  <si>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</si>
  <si>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</si>
  <si>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</si>
  <si>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</si>
  <si>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</si>
  <si>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</si>
  <si>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</si>
  <si>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</si>
  <si>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</si>
  <si>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</si>
  <si>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</si>
  <si>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</si>
  <si>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</si>
  <si>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</si>
  <si>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</si>
  <si>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</si>
  <si>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</si>
  <si>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</si>
  <si>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</si>
  <si>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</si>
  <si>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</si>
  <si>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</si>
  <si>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</si>
  <si>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</si>
  <si>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</si>
  <si>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</si>
  <si>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</si>
  <si>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</si>
  <si>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</si>
  <si>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</si>
  <si>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</si>
  <si>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</si>
  <si>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</si>
  <si>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</si>
  <si>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</si>
  <si>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</si>
  <si>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</si>
  <si>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</si>
  <si>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</si>
  <si>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</si>
  <si>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</si>
  <si>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</si>
  <si>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</si>
  <si>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</si>
  <si>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</si>
  <si>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</si>
  <si>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</si>
  <si>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</si>
  <si>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</si>
  <si>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</si>
  <si>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</si>
  <si>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</si>
  <si>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</si>
  <si>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</si>
  <si>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</si>
  <si>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</si>
  <si>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</si>
  <si>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</si>
  <si>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</si>
  <si>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</si>
  <si>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</si>
  <si>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</si>
  <si>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</si>
  <si>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</si>
  <si>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</si>
  <si>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</si>
  <si>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</si>
  <si>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</si>
  <si>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</si>
  <si>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</si>
  <si>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</si>
  <si>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</si>
  <si>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</si>
  <si>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</si>
  <si>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</si>
  <si>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</si>
  <si>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</si>
  <si>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</si>
  <si>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</si>
  <si>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</si>
  <si>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</si>
  <si>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</si>
  <si>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</si>
  <si>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</si>
  <si>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</si>
  <si>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</si>
  <si>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</si>
  <si>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</si>
  <si>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</si>
  <si>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</si>
  <si>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</si>
  <si>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</si>
  <si>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</si>
  <si>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</si>
  <si>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</si>
  <si>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</si>
  <si>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</si>
  <si>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</si>
  <si>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</si>
  <si>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</si>
  <si>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</si>
  <si>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</si>
  <si>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</si>
  <si>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</si>
  <si>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</si>
  <si>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</si>
  <si>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</si>
  <si>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</si>
  <si>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</si>
  <si>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</si>
  <si>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</si>
  <si>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</si>
  <si>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</si>
  <si>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</si>
  <si>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</si>
  <si>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</si>
  <si>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</si>
  <si>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</si>
  <si>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</si>
  <si>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</si>
  <si>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</si>
  <si>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</si>
  <si>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</si>
  <si>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</si>
  <si>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</si>
  <si>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</si>
  <si>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</si>
  <si>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</si>
  <si>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</si>
  <si>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</si>
  <si>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</si>
  <si>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</si>
  <si>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</si>
  <si>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</si>
  <si>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</si>
  <si>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</si>
  <si>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</si>
  <si>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</si>
  <si>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</si>
  <si>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</si>
  <si>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</si>
  <si>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</si>
  <si>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</si>
  <si>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</si>
  <si>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</si>
  <si>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</si>
  <si>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</si>
  <si>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</si>
  <si>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</si>
  <si>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</si>
  <si>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</si>
  <si>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</si>
  <si>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</si>
  <si>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</si>
  <si>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</si>
  <si>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</si>
  <si>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</si>
  <si>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</si>
  <si>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</si>
  <si>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</si>
  <si>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</si>
  <si>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</si>
  <si>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</si>
  <si>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</si>
  <si>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</si>
  <si>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</si>
  <si>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</si>
  <si>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</si>
  <si>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</si>
  <si>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</si>
  <si>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</si>
  <si>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</si>
  <si>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</si>
  <si>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</si>
  <si>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</si>
  <si>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</si>
  <si>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</si>
  <si>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</si>
  <si>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</si>
  <si>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</si>
  <si>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</si>
  <si>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</si>
  <si>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</si>
  <si>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</si>
  <si>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</si>
  <si>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</si>
  <si>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</si>
  <si>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</si>
  <si>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</si>
  <si>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</si>
  <si>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</si>
  <si>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</si>
  <si>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</si>
  <si>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</si>
  <si>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</si>
  <si>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</si>
  <si>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</si>
  <si>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</si>
  <si>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</si>
  <si>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>هبه منصور عبدالفتاح</t>
  </si>
  <si>
    <t>ماسك مصحف</t>
  </si>
  <si>
    <t>القاهره مدينه نصر عباس العقاد ش حسن ابراهيم حسن متفرع من ش حسنين هيكل بجوار مستشفى دار الحكمه عماره 8 الدور السادس شقه يمين الاسنسير الشقه بإسم المهندس ايهاب انور.</t>
  </si>
  <si>
    <t>01129785570</t>
  </si>
  <si>
    <t>OC5/244</t>
  </si>
  <si>
    <t>الاسكندريه</t>
  </si>
  <si>
    <t>القليوبيه</t>
  </si>
  <si>
    <t>الغربيه</t>
  </si>
  <si>
    <t>عيسى مغاسى</t>
  </si>
  <si>
    <t xml:space="preserve"> اسراء عمر</t>
  </si>
  <si>
    <t>ريم</t>
  </si>
  <si>
    <t xml:space="preserve">سارة صلاح </t>
  </si>
  <si>
    <t>ندي أمجد</t>
  </si>
  <si>
    <t>حسن كيره</t>
  </si>
  <si>
    <t xml:space="preserve">اميره مصطفي </t>
  </si>
  <si>
    <t>نورهان الغرباوي</t>
  </si>
  <si>
    <t>شيماء مرزوق</t>
  </si>
  <si>
    <t xml:space="preserve">رهف يوسف </t>
  </si>
  <si>
    <t xml:space="preserve">مي ايمن احمد </t>
  </si>
  <si>
    <t>نورهان ناصر احمد شعبان</t>
  </si>
  <si>
    <t xml:space="preserve">سارة صابر </t>
  </si>
  <si>
    <t xml:space="preserve">شروق جمال </t>
  </si>
  <si>
    <t>راما جزار</t>
  </si>
  <si>
    <t xml:space="preserve">منة عزب </t>
  </si>
  <si>
    <t>منة عادل</t>
  </si>
  <si>
    <t>ملك محمد عبدالرحمن</t>
  </si>
  <si>
    <t xml:space="preserve">اميرة محمد </t>
  </si>
  <si>
    <t>مريم معوض سعيد</t>
  </si>
  <si>
    <t xml:space="preserve">محمد احمد </t>
  </si>
  <si>
    <t xml:space="preserve">آيه سعيد صديق </t>
  </si>
  <si>
    <t>زينب خالد</t>
  </si>
  <si>
    <t>مهندسه سالي</t>
  </si>
  <si>
    <t>كريم جاد</t>
  </si>
  <si>
    <t>فرح جوزيف زكري</t>
  </si>
  <si>
    <t xml:space="preserve">محمد مؤمن </t>
  </si>
  <si>
    <t>محمد عبد المنعم</t>
  </si>
  <si>
    <t xml:space="preserve">ملك </t>
  </si>
  <si>
    <t>محمد ايهاب محمد</t>
  </si>
  <si>
    <t>سامح جميل</t>
  </si>
  <si>
    <t xml:space="preserve">هنا سلام </t>
  </si>
  <si>
    <t>محمد موسي محمد</t>
  </si>
  <si>
    <t>عمر ناصر حسن</t>
  </si>
  <si>
    <t>تقى اسامه</t>
  </si>
  <si>
    <t xml:space="preserve">اشرف دياب </t>
  </si>
  <si>
    <t>فاطمة علاء مرعي</t>
  </si>
  <si>
    <t>Novarini</t>
  </si>
  <si>
    <t>بسنت اشرف</t>
  </si>
  <si>
    <t>ريهام العناني</t>
  </si>
  <si>
    <t>سماح عبد الرحمن</t>
  </si>
  <si>
    <t xml:space="preserve">سلڤي نادر عجيب </t>
  </si>
  <si>
    <t xml:space="preserve">محمود خيرى محمود </t>
  </si>
  <si>
    <t>نانسي منير</t>
  </si>
  <si>
    <t>بسنت محمد معتز</t>
  </si>
  <si>
    <t xml:space="preserve">منار محمود </t>
  </si>
  <si>
    <t xml:space="preserve"> نادين روؤف مكرم</t>
  </si>
  <si>
    <t xml:space="preserve">احمد </t>
  </si>
  <si>
    <t>خالد وليد</t>
  </si>
  <si>
    <t xml:space="preserve">علي احمد عكيلة </t>
  </si>
  <si>
    <t>مصطفى حاتم السمولي</t>
  </si>
  <si>
    <t>روان محمود محمد</t>
  </si>
  <si>
    <t>ندي محي</t>
  </si>
  <si>
    <t xml:space="preserve">شهد عبدالغني </t>
  </si>
  <si>
    <t xml:space="preserve">إبراهيم طارق </t>
  </si>
  <si>
    <t xml:space="preserve">احمد رمضان </t>
  </si>
  <si>
    <t>معاذ السيد</t>
  </si>
  <si>
    <t>احمد كرم</t>
  </si>
  <si>
    <t xml:space="preserve">حنين الزعبي </t>
  </si>
  <si>
    <t>ساره</t>
  </si>
  <si>
    <t>كمبوند بريميرا عمارة ١٠شقة ٢٣ الحي العاشر نصر سيتي القاهرة</t>
  </si>
  <si>
    <t>+33669417848</t>
  </si>
  <si>
    <t>تواصل واتس فقط</t>
  </si>
  <si>
    <t>OC12/2</t>
  </si>
  <si>
    <t xml:space="preserve">٦ ماسك مصحف </t>
  </si>
  <si>
    <t xml:space="preserve"> مدينه المستقبل طريق  القاهره الاسماعيليه منطقه ال 500 عماره 541 شقه 44</t>
  </si>
  <si>
    <t>01090189299</t>
  </si>
  <si>
    <t>01276484867</t>
  </si>
  <si>
    <t>OC12/3</t>
  </si>
  <si>
    <t xml:space="preserve">بروش مطلى فضه </t>
  </si>
  <si>
    <t>Compound wesal resident, building 125 , flat 51</t>
  </si>
  <si>
    <t>01118023229</t>
  </si>
  <si>
    <t>OC12/4</t>
  </si>
  <si>
    <t xml:space="preserve">قلم مطلى فضه </t>
  </si>
  <si>
    <t xml:space="preserve">الأسكندرية ، مصطفى كامل شارع عبد القادر رجب ، ابراج الفرات برج ٣  ، الدور الثامن شقة ٨٠١ </t>
  </si>
  <si>
    <t>01278354850</t>
  </si>
  <si>
    <t>01225811106</t>
  </si>
  <si>
    <t>OC12/5</t>
  </si>
  <si>
    <t>سلسله اسم وقلب</t>
  </si>
  <si>
    <t xml:space="preserve">محافظة المنوفيه مدينة السادات المنطقة ال١١ بجوار مدرسة مبارك كول </t>
  </si>
  <si>
    <t>01283959580</t>
  </si>
  <si>
    <t>01203798464</t>
  </si>
  <si>
    <t>OC12/6</t>
  </si>
  <si>
    <t xml:space="preserve"> love circle </t>
  </si>
  <si>
    <t>محافضه دمياط الجديده شارع ميه بجوار مسجد المؤزن</t>
  </si>
  <si>
    <t>01225550311</t>
  </si>
  <si>
    <t>OC12/7</t>
  </si>
  <si>
    <t xml:space="preserve"> القاهرة  ٢٣ عمرات العبور صلاح سالم الدرور ال ١٧ شقه ٤ </t>
  </si>
  <si>
    <t>01002550041</t>
  </si>
  <si>
    <t>01022990419</t>
  </si>
  <si>
    <t>OC12/8</t>
  </si>
  <si>
    <t xml:space="preserve">منزل ا استاذ اسماعيل الغرباوي قرية ام الزين مركز الزقازيق محافظة الشرقيه </t>
  </si>
  <si>
    <t>01011833270</t>
  </si>
  <si>
    <t>OC12/9</t>
  </si>
  <si>
    <t>محفظه بروش</t>
  </si>
  <si>
    <t>فيلا ٤٣٥ غرب الجولف التجمع الخامس بجوار قطاميه هايتس الدور الاول شقه شمال السلم</t>
  </si>
  <si>
    <t>01006560056</t>
  </si>
  <si>
    <t>OC12/10</t>
  </si>
  <si>
    <t>بروش مطلي فضه</t>
  </si>
  <si>
    <t>القاهرة التجمع الخامس محور AUC كمبوند لافي عمارة 11 شقة4</t>
  </si>
  <si>
    <t>01007760508</t>
  </si>
  <si>
    <t>OC12/11</t>
  </si>
  <si>
    <t xml:space="preserve">دمياط الجديد شارع ١٧ اسماك حسونه </t>
  </si>
  <si>
    <t>01069547273</t>
  </si>
  <si>
    <t>OC12/12</t>
  </si>
  <si>
    <t xml:space="preserve">محفظه </t>
  </si>
  <si>
    <t>الدقهليه/المنصوره/مدينه منيه النصر/قريه البجلات /امتداد مدرسه محمد صلاح عبيد /بجوار نقطه شرطه البجلات</t>
  </si>
  <si>
    <t>01091578891</t>
  </si>
  <si>
    <t>01032966061</t>
  </si>
  <si>
    <t>OC12/13</t>
  </si>
  <si>
    <t>كفر منصور طوخ القليوبيه</t>
  </si>
  <si>
    <t>01064335406</t>
  </si>
  <si>
    <t>01005387155</t>
  </si>
  <si>
    <t>OC12/14</t>
  </si>
  <si>
    <t xml:space="preserve">النرجس 1 ڤيلا 42 الدور الثاني  القاهره </t>
  </si>
  <si>
    <t>01143122690</t>
  </si>
  <si>
    <t>OC12/15</t>
  </si>
  <si>
    <t>حدايق اكتوبر دار مصر عمارة ١٢١ شقة ١٣</t>
  </si>
  <si>
    <t>01026082982</t>
  </si>
  <si>
    <t>OC12/16</t>
  </si>
  <si>
    <t>القاهرة - منشية التحرير - امام مدرسة الحرية الاعدادية</t>
  </si>
  <si>
    <t>01091190543</t>
  </si>
  <si>
    <t>OC12/17</t>
  </si>
  <si>
    <t xml:space="preserve">2بروش مطلي </t>
  </si>
  <si>
    <t>الجيزه العياط المحلج عمارة الحاج عادل حسب  الله وراء فوتوسيشن العالمي</t>
  </si>
  <si>
    <t>01559569488</t>
  </si>
  <si>
    <t>01116399382</t>
  </si>
  <si>
    <t>OC12/18</t>
  </si>
  <si>
    <t>انسيال طباعه عين</t>
  </si>
  <si>
    <t>الغربيه مركز زفتي قريه حنون  اول محطه امام جامع القصاص</t>
  </si>
  <si>
    <t>01102206799</t>
  </si>
  <si>
    <t>OC12/19</t>
  </si>
  <si>
    <t>سلسله حرف ع</t>
  </si>
  <si>
    <t>فيصل كفر طهرمس</t>
  </si>
  <si>
    <t xml:space="preserve">01080919044 </t>
  </si>
  <si>
    <t>OC12/20</t>
  </si>
  <si>
    <t>٣٥ شارع السد العالي المنطقة التاسعة مدينة نصر الدور الرابع شقة ١٦</t>
  </si>
  <si>
    <t>01277300115</t>
  </si>
  <si>
    <t>OC12/21</t>
  </si>
  <si>
    <t xml:space="preserve">اسوره حرف  لون النحاس </t>
  </si>
  <si>
    <t>اكتوبر الحي التاني مجاوره اولي عماره ٦٠٨</t>
  </si>
  <si>
    <t>01018690529</t>
  </si>
  <si>
    <t>01019579319</t>
  </si>
  <si>
    <t>OC12/22</t>
  </si>
  <si>
    <t>انسيال حفر عين</t>
  </si>
  <si>
    <t xml:space="preserve">القاهره كوبري القبه شارع المنيلاوي عماره رقم 10 الدور الارضي الشقه ع اليمين </t>
  </si>
  <si>
    <t>01032560995</t>
  </si>
  <si>
    <t>OC12/24</t>
  </si>
  <si>
    <t xml:space="preserve">   ٦اكتوبر كمباوند إسمو أكتوبر بلازا سودك في التوسعات الشماليه بناية ٢٧ شقة ٢الطابق الارضي</t>
  </si>
  <si>
    <t>01277888509</t>
  </si>
  <si>
    <t>OC12/25</t>
  </si>
  <si>
    <t xml:space="preserve">ماسكين مصحف فضي ودهبي </t>
  </si>
  <si>
    <t>بلوك ١٢ قطعه ٤٤ شارع عماد حمدي المنطقه التاسعه مدينه تصر</t>
  </si>
  <si>
    <t>01090117272</t>
  </si>
  <si>
    <t>OC12/27</t>
  </si>
  <si>
    <t xml:space="preserve"> ماسك مصحف  + ميداليه</t>
  </si>
  <si>
    <t xml:space="preserve"> اسكندرية بوكلي شارع احمد فواد درويش متفرع من عبدالحميد العبادي برج البارون12 الدور 12 قدام العمارة  مكان اسمو السيد قطب</t>
  </si>
  <si>
    <t>01121607030</t>
  </si>
  <si>
    <t>OC12/28</t>
  </si>
  <si>
    <t>انسيال عين حفر</t>
  </si>
  <si>
    <t>الحى التانى المجاوره السادسه عماره ١٤٧٠ امام الكنيسه الانجيليه الاولى باكتوبر</t>
  </si>
  <si>
    <t>01224866720</t>
  </si>
  <si>
    <t>01281338887</t>
  </si>
  <si>
    <t>OC12/29</t>
  </si>
  <si>
    <t>محفظه حفر</t>
  </si>
  <si>
    <t>القاهره زهراء المعادي الشطر السابع العلياء سبعه</t>
  </si>
  <si>
    <t>01023666881</t>
  </si>
  <si>
    <t>OC12/30</t>
  </si>
  <si>
    <t>برسلت جلد مطلى اسود</t>
  </si>
  <si>
    <t xml:space="preserve">السيوف شماعه شارع قهوة الصحبجيه  تاني تقاطع شمال اول برج شمال برج المدينه المنوره الدور السادس شمال الاسانسير </t>
  </si>
  <si>
    <t xml:space="preserve"> 01287758507</t>
  </si>
  <si>
    <t>OC11/31</t>
  </si>
  <si>
    <t>استبدال</t>
  </si>
  <si>
    <t>عند مترو المنيب</t>
  </si>
  <si>
    <t>01122128981</t>
  </si>
  <si>
    <t>01151372734</t>
  </si>
  <si>
    <t>OC12/32</t>
  </si>
  <si>
    <t>ولاعه</t>
  </si>
  <si>
    <t>اسيوط امام بوابه الملاعب الجامعيه  ف المدينه الجامعيه</t>
  </si>
  <si>
    <t>01101886967</t>
  </si>
  <si>
    <t>OC12/33</t>
  </si>
  <si>
    <t>قلب بوكس</t>
  </si>
  <si>
    <t xml:space="preserve">الجيزه إمبابة ارض الجمعية شارع عمر بن الخطاب خلف جيم fitness club </t>
  </si>
  <si>
    <t xml:space="preserve">01204474701 </t>
  </si>
  <si>
    <t>0233154321</t>
  </si>
  <si>
    <t>OC12/34</t>
  </si>
  <si>
    <t xml:space="preserve">قلب </t>
  </si>
  <si>
    <t xml:space="preserve">القاهره - زهراء مدينة نصر - المرحله الثانيه - مساكن الضباط - عماره ٥٥ شقه ٤٣ الدور الرابع </t>
  </si>
  <si>
    <t>01010421491</t>
  </si>
  <si>
    <t>OC12/35</t>
  </si>
  <si>
    <t>بني سويف - كورنيش النيل برج الوحيد بجوار شركة الغاز الطبيعي</t>
  </si>
  <si>
    <t>01094754457</t>
  </si>
  <si>
    <t>OC12/40</t>
  </si>
  <si>
    <t xml:space="preserve">ميداليه عربيه الالوان </t>
  </si>
  <si>
    <t>الدقهليه ميت غمر  شارع المحطه عطاره نور الاسلام عند العرشه</t>
  </si>
  <si>
    <t>01003316451</t>
  </si>
  <si>
    <t>OC12/41</t>
  </si>
  <si>
    <t xml:space="preserve">شبين الكوم البر الشرقى شارع استاد الجامعه  شارع صيدلية الزناتى برج الأطباء </t>
  </si>
  <si>
    <t>01030127078</t>
  </si>
  <si>
    <t>OC12/42</t>
  </si>
  <si>
    <t xml:space="preserve">اسوره حرف مطلى فضه </t>
  </si>
  <si>
    <t>السويس عتاقة الصفا فيلا ٥٤١</t>
  </si>
  <si>
    <t>01221660771</t>
  </si>
  <si>
    <t>OC12/43</t>
  </si>
  <si>
    <t xml:space="preserve">ماسكين مطلي بالذهب </t>
  </si>
  <si>
    <t>المنوفية  السادات، سكن طالبات جامعه الرياده منطقه ٢٣ بجانب مول دار مصر</t>
  </si>
  <si>
    <t>01065246962</t>
  </si>
  <si>
    <t>OC12/44</t>
  </si>
  <si>
    <t xml:space="preserve">٢بروش مطلى فضه </t>
  </si>
  <si>
    <t>Adress : 5 settlement, Smart life compound/residence building 1 nr 124, new cairo south investor area</t>
  </si>
  <si>
    <t>01557874681</t>
  </si>
  <si>
    <t>OC12/45</t>
  </si>
  <si>
    <t xml:space="preserve">ماسك مصحف مطلى دهب </t>
  </si>
  <si>
    <t xml:space="preserve">القاهره - المنيل - جاردن سيتي  </t>
  </si>
  <si>
    <t>01024848656</t>
  </si>
  <si>
    <t>OC12/47</t>
  </si>
  <si>
    <t>اسوره حرف م مطليه دهب  + سلسله قلب مطليه دهب + ميداليتين</t>
  </si>
  <si>
    <t>العنوان  واحد الف شارع شريف الروضة منطقة المنيل</t>
  </si>
  <si>
    <t>01011139080</t>
  </si>
  <si>
    <t>OC12/48</t>
  </si>
  <si>
    <t xml:space="preserve">بروش </t>
  </si>
  <si>
    <t>محافظه الغربيه / الجابريه / الشارع الرئيسي</t>
  </si>
  <si>
    <t>01007239604</t>
  </si>
  <si>
    <t>OC12/49</t>
  </si>
  <si>
    <t>لمحافظه سوهاج مركز المراغه شارع المشتاركه حاره المسارعه هيدخل الحار ويمشي حبه يتني شمال انا البيت علي الشمال الدور 4</t>
  </si>
  <si>
    <t>01272526616</t>
  </si>
  <si>
    <t>01229573720</t>
  </si>
  <si>
    <t>OC12/50</t>
  </si>
  <si>
    <t>محفظه + اربع اساور</t>
  </si>
  <si>
    <t>العنوان : ١٥١ ط حدائق الاهرام - الهرم - محافظة الجيزة</t>
  </si>
  <si>
    <t>01003051127</t>
  </si>
  <si>
    <t>OC12/51</t>
  </si>
  <si>
    <t>سلسله فلسطين</t>
  </si>
  <si>
    <t>ارض الجولف شارع احمد تيسير ابراج المروة الجديدة برج ١ الدور الثالث</t>
  </si>
  <si>
    <t>01280425666</t>
  </si>
  <si>
    <t>01223150158</t>
  </si>
  <si>
    <t>OC12/52</t>
  </si>
  <si>
    <t xml:space="preserve">محفظه جلد اسود بروش </t>
  </si>
  <si>
    <t xml:space="preserve">القاهره - المستعمره محطه شمال القاهره - ناحيه شبرا مصر - شارع ٣٩ - فيلا رقم ٨ </t>
  </si>
  <si>
    <t>01143822479</t>
  </si>
  <si>
    <t>OC12/53</t>
  </si>
  <si>
    <t xml:space="preserve">سلسله بومه </t>
  </si>
  <si>
    <t xml:space="preserve">السويس شارع عمرو بن العاص مستشفي السويس العام </t>
  </si>
  <si>
    <t xml:space="preserve">01014272770 </t>
  </si>
  <si>
    <t>01096996007</t>
  </si>
  <si>
    <t>OC12/54</t>
  </si>
  <si>
    <t xml:space="preserve">اسورتين نحاسي </t>
  </si>
  <si>
    <t xml:space="preserve"> القاهرة - مصر الجديدة هيليوبوليس- ٧ شارع طارق بن زياد الدور الرابع شقة ١٠ متفرع من عمار بن ياسر</t>
  </si>
  <si>
    <t>01069868863</t>
  </si>
  <si>
    <t>01001785095</t>
  </si>
  <si>
    <t>OC12/55</t>
  </si>
  <si>
    <t xml:space="preserve">١٨ ش الورد - متفرع من ش نور الدين  البساتين القاهره الدور الرابع </t>
  </si>
  <si>
    <t>01147889878</t>
  </si>
  <si>
    <t>01117274773</t>
  </si>
  <si>
    <t>OC12/56</t>
  </si>
  <si>
    <t xml:space="preserve">اسوره حرف مطلى ذهب </t>
  </si>
  <si>
    <t>و العنوان دقهليه طلخا قريه كتامه</t>
  </si>
  <si>
    <t>01028693197</t>
  </si>
  <si>
    <t>01097798033</t>
  </si>
  <si>
    <t>OC12/58</t>
  </si>
  <si>
    <t>انسيال طباعه عين  رجالى</t>
  </si>
  <si>
    <t xml:space="preserve">الشارقية فاقوس الصالحيه القديمة </t>
  </si>
  <si>
    <t>01013204023</t>
  </si>
  <si>
    <t>OC12/59</t>
  </si>
  <si>
    <t>محافظه الغربيه المحله  المشحمه شارع سعد محمد سعد  برج جراند زمزم الدور الخامس شقه 2</t>
  </si>
  <si>
    <t>01063079302</t>
  </si>
  <si>
    <t>0403285577</t>
  </si>
  <si>
    <t>OC12/60</t>
  </si>
  <si>
    <t xml:space="preserve"> اسوره حرف م مطليه فضه إيطالي </t>
  </si>
  <si>
    <t>محافظه اسوان طريق السدادت بعد مستشفى العسكري حي خالد ابن الوليد عماره واحد على الشارع شقه تلاته</t>
  </si>
  <si>
    <t>01152410663</t>
  </si>
  <si>
    <t>01118205817</t>
  </si>
  <si>
    <t>OC12/61</t>
  </si>
  <si>
    <t xml:space="preserve">اسوره حرف ف مطليه دهب </t>
  </si>
  <si>
    <t>العنوان المنصورة عند بوابة توشكا جامعة المنصورة</t>
  </si>
  <si>
    <t>01019824948</t>
  </si>
  <si>
    <t>OC12/62</t>
  </si>
  <si>
    <t xml:space="preserve">اسوره حرف م أصفر نحاسى </t>
  </si>
  <si>
    <t>محافظه اسكندريه 9 شارع الامير احمد رفعت -راغب - محرم بك - الاسكندريه</t>
  </si>
  <si>
    <t xml:space="preserve">01029192845 </t>
  </si>
  <si>
    <t>01066785723</t>
  </si>
  <si>
    <t>OC12/63</t>
  </si>
  <si>
    <t>انسيال رجالي طباعه</t>
  </si>
  <si>
    <t xml:space="preserve">بنها القليوبية كلية علوم إمام كافيه مسلم </t>
  </si>
  <si>
    <t>01092481851</t>
  </si>
  <si>
    <t>OC12/64</t>
  </si>
  <si>
    <t xml:space="preserve">سلسله  +انسيال حريمي طباعه </t>
  </si>
  <si>
    <t xml:space="preserve">سوهاج مركز المنشاه قريه الزوك الشرقيه بجوار الموقف </t>
  </si>
  <si>
    <t>01060654406</t>
  </si>
  <si>
    <t>OC12/65</t>
  </si>
  <si>
    <t xml:space="preserve">انسيال طباعه رجالى </t>
  </si>
  <si>
    <t>اسكندريه 42 شارع اسماعيل غانم - محرم بك  الدور : 15  الشقة : 29</t>
  </si>
  <si>
    <t>01555915103</t>
  </si>
  <si>
    <t>OC12/66</t>
  </si>
  <si>
    <t xml:space="preserve">ميداليه عربيه ازرق </t>
  </si>
  <si>
    <t xml:space="preserve">ايتاي البارود البحيره امام حديقه الطفل </t>
  </si>
  <si>
    <t>01019938534</t>
  </si>
  <si>
    <t>OC12/67</t>
  </si>
  <si>
    <t>طنطا  طنطا -الاستاد-شومان-٨</t>
  </si>
  <si>
    <t>01097434124</t>
  </si>
  <si>
    <t>OC12/68</t>
  </si>
  <si>
    <t>الزيتون ش العزيز بالله عند كافيه ارابيسك</t>
  </si>
  <si>
    <t>01066774496</t>
  </si>
  <si>
    <t>OC12/70</t>
  </si>
  <si>
    <t>انسيالين بلاتنيوم</t>
  </si>
  <si>
    <t>القاهره</t>
  </si>
  <si>
    <t>المنوفيه</t>
  </si>
  <si>
    <t>المنصوره</t>
  </si>
  <si>
    <t>مصطفى كامل</t>
  </si>
  <si>
    <t xml:space="preserve">دمياط الجديده </t>
  </si>
  <si>
    <t>الجيزه</t>
  </si>
  <si>
    <t>الدقهليه</t>
  </si>
  <si>
    <t>اسكندريه</t>
  </si>
  <si>
    <t>بنى سويف</t>
  </si>
  <si>
    <t>السويس عتاقة</t>
  </si>
  <si>
    <t>ارض الجولف</t>
  </si>
  <si>
    <t>جاردن سيتى</t>
  </si>
  <si>
    <t xml:space="preserve">المنيل </t>
  </si>
  <si>
    <t>المراغه</t>
  </si>
  <si>
    <t xml:space="preserve">حدايق الاهرام </t>
  </si>
  <si>
    <t>مصر الجديده</t>
  </si>
  <si>
    <t>الشرقيه</t>
  </si>
  <si>
    <t>البحيره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</si>
</sst>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2000401]0"/>
  </numFmts>
  <fonts count="20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Times New Roman"/>
      <family val="1"/>
    </font>
    <font>
      <b/>
      <sz val="12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2"/>
      <color rgb="FF000000"/>
      <name val="Arial"/>
      <family val="2"/>
    </font>
    <font>
      <b/>
      <sz val="12"/>
      <color rgb="FF000000"/>
      <name val="Calibri"/>
      <family val="2"/>
    </font>
    <font>
      <b/>
      <sz val="10"/>
      <color rgb="FF000000"/>
      <name val="Calibri"/>
      <family val="2"/>
      <scheme val="minor"/>
    </font>
    <font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Segoe UI Historic"/>
      <family val="2"/>
    </font>
    <font>
      <sz val="14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8"/>
      <color theme="1"/>
      <name val="Times New Roman"/>
      <family val="1"/>
    </font>
    <font>
      <sz val="18"/>
      <color theme="1"/>
      <name val="Times New Roman"/>
      <family val="1"/>
    </font>
    <font>
      <sz val="1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2" fillId="0" borderId="0" xfId="0" applyFont="1" applyAlignment="1" applyProtection="1">
      <alignment horizontal="center" vertical="center"/>
      <protection hidden="1"/>
    </xf>
    <xf numFmtId="49" fontId="2" fillId="0" borderId="0" xfId="0" applyNumberFormat="1" applyFont="1" applyAlignment="1" applyProtection="1">
      <alignment horizontal="center" vertical="center"/>
      <protection hidden="1"/>
    </xf>
    <xf numFmtId="0" fontId="0" fillId="2" borderId="0" xfId="0" applyFill="1" applyAlignment="1">
      <alignment horizontal="center" readingOrder="2"/>
    </xf>
    <xf numFmtId="0" fontId="5" fillId="3" borderId="1" xfId="0" applyFont="1" applyFill="1" applyBorder="1" applyAlignment="1">
      <alignment horizontal="right" readingOrder="2"/>
    </xf>
    <xf numFmtId="49" fontId="7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12" fontId="9" fillId="0" borderId="1" xfId="0" applyNumberFormat="1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1" fontId="9" fillId="0" borderId="1" xfId="0" applyNumberFormat="1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9" fontId="11" fillId="4" borderId="1" xfId="0" applyNumberFormat="1" applyFont="1" applyFill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/>
    </xf>
    <xf numFmtId="49" fontId="11" fillId="2" borderId="1" xfId="0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12" fontId="11" fillId="4" borderId="1" xfId="0" applyNumberFormat="1" applyFont="1" applyFill="1" applyBorder="1" applyAlignment="1">
      <alignment horizontal="center" vertical="center"/>
    </xf>
    <xf numFmtId="49" fontId="12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1" fontId="11" fillId="4" borderId="1" xfId="0" applyNumberFormat="1" applyFont="1" applyFill="1" applyBorder="1" applyAlignment="1">
      <alignment horizontal="center" vertical="center"/>
    </xf>
    <xf numFmtId="164" fontId="13" fillId="0" borderId="1" xfId="0" applyNumberFormat="1" applyFont="1" applyBorder="1" applyAlignment="1">
      <alignment horizontal="center" vertical="center"/>
    </xf>
    <xf numFmtId="49" fontId="13" fillId="0" borderId="1" xfId="0" applyNumberFormat="1" applyFont="1" applyBorder="1" applyAlignment="1">
      <alignment horizontal="center" vertical="center"/>
    </xf>
    <xf numFmtId="1" fontId="14" fillId="0" borderId="1" xfId="0" applyNumberFormat="1" applyFont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/>
    </xf>
    <xf numFmtId="49" fontId="13" fillId="4" borderId="1" xfId="0" applyNumberFormat="1" applyFont="1" applyFill="1" applyBorder="1" applyAlignment="1">
      <alignment horizontal="center" vertical="center"/>
    </xf>
    <xf numFmtId="1" fontId="14" fillId="4" borderId="1" xfId="0" applyNumberFormat="1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/>
    </xf>
    <xf numFmtId="49" fontId="14" fillId="0" borderId="1" xfId="0" applyNumberFormat="1" applyFont="1" applyBorder="1" applyAlignment="1">
      <alignment horizontal="center" vertical="center"/>
    </xf>
    <xf numFmtId="49" fontId="14" fillId="4" borderId="1" xfId="0" applyNumberFormat="1" applyFont="1" applyFill="1" applyBorder="1" applyAlignment="1">
      <alignment horizontal="center" vertical="center"/>
    </xf>
    <xf numFmtId="12" fontId="14" fillId="0" borderId="1" xfId="0" applyNumberFormat="1" applyFont="1" applyBorder="1" applyAlignment="1">
      <alignment horizontal="center" vertical="center"/>
    </xf>
    <xf numFmtId="164" fontId="13" fillId="4" borderId="1" xfId="0" applyNumberFormat="1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164" fontId="13" fillId="2" borderId="1" xfId="0" applyNumberFormat="1" applyFont="1" applyFill="1" applyBorder="1" applyAlignment="1">
      <alignment horizontal="center" vertical="center"/>
    </xf>
    <xf numFmtId="49" fontId="14" fillId="2" borderId="1" xfId="0" applyNumberFormat="1" applyFont="1" applyFill="1" applyBorder="1" applyAlignment="1">
      <alignment horizontal="center" vertical="center"/>
    </xf>
    <xf numFmtId="1" fontId="14" fillId="2" borderId="1" xfId="0" applyNumberFormat="1" applyFont="1" applyFill="1" applyBorder="1" applyAlignment="1">
      <alignment horizontal="center" vertical="center"/>
    </xf>
    <xf numFmtId="12" fontId="11" fillId="0" borderId="1" xfId="0" applyNumberFormat="1" applyFont="1" applyBorder="1" applyAlignment="1">
      <alignment horizontal="center" vertical="center"/>
    </xf>
    <xf numFmtId="1" fontId="11" fillId="0" borderId="1" xfId="0" applyNumberFormat="1" applyFont="1" applyBorder="1" applyAlignment="1">
      <alignment horizontal="center" vertical="center"/>
    </xf>
    <xf numFmtId="12" fontId="14" fillId="4" borderId="1" xfId="0" applyNumberFormat="1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15" fillId="2" borderId="0" xfId="0" applyFont="1" applyFill="1" applyAlignment="1" applyProtection="1">
      <alignment horizontal="center" vertical="center" readingOrder="2"/>
      <protection hidden="1"/>
    </xf>
    <xf numFmtId="0" fontId="15" fillId="2" borderId="0" xfId="0" applyFont="1" applyFill="1" applyAlignment="1" applyProtection="1">
      <alignment horizontal="right" vertical="center" readingOrder="2"/>
      <protection hidden="1"/>
    </xf>
    <xf numFmtId="0" fontId="16" fillId="2" borderId="0" xfId="0" applyFont="1" applyFill="1" applyAlignment="1">
      <alignment horizontal="center" readingOrder="2"/>
    </xf>
    <xf numFmtId="0" fontId="16" fillId="2" borderId="0" xfId="0" applyFont="1" applyFill="1" applyAlignment="1">
      <alignment horizontal="right" readingOrder="2"/>
    </xf>
    <xf numFmtId="0" fontId="17" fillId="3" borderId="1" xfId="0" applyFont="1" applyFill="1" applyBorder="1" applyAlignment="1">
      <alignment horizontal="center" readingOrder="2"/>
    </xf>
    <xf numFmtId="0" fontId="18" fillId="0" borderId="0" xfId="0" applyFont="1" applyAlignment="1">
      <alignment horizontal="right" readingOrder="2"/>
    </xf>
    <xf numFmtId="0" fontId="18" fillId="3" borderId="1" xfId="0" applyFont="1" applyFill="1" applyBorder="1" applyAlignment="1">
      <alignment horizontal="right" readingOrder="2"/>
    </xf>
    <xf numFmtId="0" fontId="19" fillId="0" borderId="0" xfId="0" applyFont="1"/>
    <xf numFmtId="0" fontId="18" fillId="0" borderId="0" xfId="0" quotePrefix="1" applyFont="1" applyAlignment="1">
      <alignment horizontal="center" readingOrder="2"/>
    </xf>
    <xf numFmtId="49" fontId="18" fillId="0" borderId="0" xfId="0" applyNumberFormat="1" applyFont="1" applyAlignment="1">
      <alignment horizontal="right" readingOrder="2"/>
    </xf>
    <xf numFmtId="0" fontId="17" fillId="3" borderId="1" xfId="0" applyFont="1" applyFill="1" applyBorder="1" applyAlignment="1">
      <alignment horizontal="right" readingOrder="2"/>
    </xf>
  </cellXfs>
  <cellStyles count="1">
    <cellStyle name="Normal" xfId="0" builtinId="0"/>
  </cellStyles>
  <dxfs count="6"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960783</xdr:colOff>
      <xdr:row>7</xdr:row>
      <xdr:rowOff>0</xdr:rowOff>
    </xdr:from>
    <xdr:ext cx="1639956" cy="198784"/>
    <xdr:sp macro="" textlink="">
      <xdr:nvSpPr>
        <xdr:cNvPr id="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294481B-4B7E-4B8E-80F6-9050FE05112C}"/>
            </a:ext>
          </a:extLst>
        </xdr:cNvPr>
        <xdr:cNvSpPr>
          <a:spLocks noChangeAspect="1" noChangeArrowheads="1"/>
        </xdr:cNvSpPr>
      </xdr:nvSpPr>
      <xdr:spPr bwMode="auto">
        <a:xfrm flipV="1">
          <a:off x="2665758" y="172402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20</xdr:row>
      <xdr:rowOff>0</xdr:rowOff>
    </xdr:from>
    <xdr:ext cx="1639956" cy="198784"/>
    <xdr:sp macro="" textlink="">
      <xdr:nvSpPr>
        <xdr:cNvPr id="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A469C9-2929-449F-AFF8-303984CB625A}"/>
            </a:ext>
          </a:extLst>
        </xdr:cNvPr>
        <xdr:cNvSpPr>
          <a:spLocks noChangeAspect="1" noChangeArrowheads="1"/>
        </xdr:cNvSpPr>
      </xdr:nvSpPr>
      <xdr:spPr bwMode="auto">
        <a:xfrm flipV="1">
          <a:off x="3313458" y="181927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24</xdr:row>
      <xdr:rowOff>0</xdr:rowOff>
    </xdr:from>
    <xdr:ext cx="1639956" cy="198784"/>
    <xdr:sp macro="" textlink="">
      <xdr:nvSpPr>
        <xdr:cNvPr id="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DDED2C9-E733-460E-A5D2-27B923ADE754}"/>
            </a:ext>
          </a:extLst>
        </xdr:cNvPr>
        <xdr:cNvSpPr>
          <a:spLocks noChangeAspect="1" noChangeArrowheads="1"/>
        </xdr:cNvSpPr>
      </xdr:nvSpPr>
      <xdr:spPr bwMode="auto">
        <a:xfrm flipV="1">
          <a:off x="3313458" y="561022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32</xdr:row>
      <xdr:rowOff>0</xdr:rowOff>
    </xdr:from>
    <xdr:ext cx="1639956" cy="198784"/>
    <xdr:sp macro="" textlink="">
      <xdr:nvSpPr>
        <xdr:cNvPr id="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71CEC77-0E08-435B-8B6A-A8F72F974055}"/>
            </a:ext>
          </a:extLst>
        </xdr:cNvPr>
        <xdr:cNvSpPr>
          <a:spLocks noChangeAspect="1" noChangeArrowheads="1"/>
        </xdr:cNvSpPr>
      </xdr:nvSpPr>
      <xdr:spPr bwMode="auto">
        <a:xfrm flipV="1">
          <a:off x="3313458" y="542925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1"/>
  <sheetViews>
    <sheetView tabSelected="1" workbookViewId="0">
      <pane ySplit="1" topLeftCell="A37" activePane="bottomLeft" state="frozen"/>
      <selection pane="bottomLeft" activeCell="D45" sqref="D45"/>
    </sheetView>
  </sheetViews>
  <sheetFormatPr defaultColWidth="9.140625" defaultRowHeight="15" x14ac:dyDescent="0.25"/>
  <cols>
    <col min="1" max="1" width="24" style="2" bestFit="1" customWidth="1"/>
    <col min="2" max="2" width="13.85546875" style="6" customWidth="1"/>
    <col min="3" max="3" width="16.28515625" style="6" bestFit="1" customWidth="1"/>
    <col min="4" max="4" width="130.42578125" style="2" customWidth="1"/>
    <col min="5" max="5" width="25.85546875" style="3" customWidth="1"/>
    <col min="6" max="6" width="30.28515625" style="3" customWidth="1"/>
    <col min="7" max="7" width="17.5703125" style="2" customWidth="1"/>
    <col min="8" max="8" width="12.85546875" style="2" customWidth="1"/>
    <col min="9" max="9" width="18.42578125" style="2" customWidth="1"/>
    <col min="10" max="10" width="62.7109375" style="2" bestFit="1" customWidth="1"/>
    <col min="11" max="11" width="8.7109375" style="3" bestFit="1" customWidth="1"/>
    <col min="12" max="12" width="15.85546875" style="2" bestFit="1" customWidth="1"/>
    <col min="13" max="13" width="9.42578125" style="2" bestFit="1" customWidth="1"/>
    <col min="14" max="14" width="8.140625" style="2" customWidth="1"/>
    <col min="15" max="15" width="7" style="2" customWidth="1"/>
    <col min="16" max="16" width="15.85546875" style="2" bestFit="1" customWidth="1"/>
    <col min="17" max="17" width="19.7109375" style="2" bestFit="1" customWidth="1"/>
    <col min="18" max="16384" width="9.140625" style="2"/>
  </cols>
  <sheetData>
    <row r="1" spans="1:17" s="1" customFormat="1" ht="26.25" customHeight="1" x14ac:dyDescent="0.25">
      <c r="A1" s="4" t="s">
        <v>1</v>
      </c>
      <c r="B1" s="44" t="s">
        <v>340</v>
      </c>
      <c r="C1" s="45" t="s">
        <v>15</v>
      </c>
      <c r="D1" s="4" t="s">
        <v>4</v>
      </c>
      <c r="E1" s="5" t="s">
        <v>5</v>
      </c>
      <c r="F1" s="5" t="s">
        <v>6</v>
      </c>
      <c r="G1" s="4" t="s">
        <v>8</v>
      </c>
      <c r="H1" s="4" t="s">
        <v>9</v>
      </c>
      <c r="I1" s="4" t="s">
        <v>12</v>
      </c>
      <c r="J1" s="4" t="s">
        <v>2</v>
      </c>
      <c r="K1" s="5" t="s">
        <v>11</v>
      </c>
      <c r="L1" s="4" t="s">
        <v>3</v>
      </c>
      <c r="M1" s="4" t="s">
        <v>7</v>
      </c>
      <c r="N1" s="4" t="s">
        <v>14</v>
      </c>
      <c r="O1" s="4" t="s">
        <v>13</v>
      </c>
      <c r="P1" s="4" t="s">
        <v>10</v>
      </c>
      <c r="Q1" s="4" t="s">
        <v>0</v>
      </c>
    </row>
    <row r="2" spans="1:17" ht="18.75" x14ac:dyDescent="0.25">
      <c r="A2" s="17" t="s">
        <v>381</v>
      </c>
      <c r="B2" s="46" t="s">
        <v>17</v>
      </c>
      <c r="C2" s="47" t="s">
        <v>338</v>
      </c>
      <c r="D2" s="21" t="s">
        <v>441</v>
      </c>
      <c r="E2" s="17" t="s">
        <v>442</v>
      </c>
      <c r="F2" s="17" t="s">
        <v>443</v>
      </c>
      <c r="G2" s="22"/>
      <c r="H2" s="18" t="s">
        <v>444</v>
      </c>
      <c r="I2" s="23"/>
      <c r="J2" s="17" t="s">
        <v>445</v>
      </c>
      <c r="K2" s="23">
        <v>2</v>
      </c>
      <c r="L2" s="23"/>
      <c r="M2" s="24">
        <v>0</v>
      </c>
      <c r="N2" s="23">
        <v>1</v>
      </c>
      <c r="O2" s="23"/>
      <c r="P2" s="23" t="s">
        <v>366</v>
      </c>
    </row>
    <row r="3" spans="1:17" ht="20.25" x14ac:dyDescent="0.25">
      <c r="A3" s="18" t="s">
        <v>382</v>
      </c>
      <c r="B3" s="46" t="s">
        <v>17</v>
      </c>
      <c r="C3" s="47" t="s">
        <v>207</v>
      </c>
      <c r="D3" s="25" t="s">
        <v>446</v>
      </c>
      <c r="E3" s="18" t="s">
        <v>447</v>
      </c>
      <c r="F3" s="26" t="s">
        <v>448</v>
      </c>
      <c r="G3" s="22"/>
      <c r="H3" s="18" t="s">
        <v>449</v>
      </c>
      <c r="I3" s="23"/>
      <c r="J3" s="18" t="s">
        <v>450</v>
      </c>
      <c r="K3" s="23">
        <v>2</v>
      </c>
      <c r="L3" s="23"/>
      <c r="M3" s="27">
        <v>350</v>
      </c>
      <c r="N3" s="23">
        <v>1</v>
      </c>
      <c r="O3" s="23"/>
      <c r="P3" s="23" t="s">
        <v>366</v>
      </c>
    </row>
    <row r="4" spans="1:17" ht="20.25" x14ac:dyDescent="0.25">
      <c r="A4" s="17" t="s">
        <v>383</v>
      </c>
      <c r="B4" s="46" t="s">
        <v>17</v>
      </c>
      <c r="C4" s="47" t="s">
        <v>356</v>
      </c>
      <c r="D4" s="28" t="s">
        <v>451</v>
      </c>
      <c r="E4" s="17" t="s">
        <v>452</v>
      </c>
      <c r="F4" s="29"/>
      <c r="G4" s="22"/>
      <c r="H4" s="18" t="s">
        <v>453</v>
      </c>
      <c r="I4" s="23"/>
      <c r="J4" s="17" t="s">
        <v>454</v>
      </c>
      <c r="K4" s="23">
        <v>2</v>
      </c>
      <c r="L4" s="23"/>
      <c r="M4" s="30">
        <v>360</v>
      </c>
      <c r="N4" s="23">
        <v>1</v>
      </c>
      <c r="O4" s="23"/>
      <c r="P4" s="23" t="s">
        <v>366</v>
      </c>
    </row>
    <row r="5" spans="1:17" ht="20.25" x14ac:dyDescent="0.35">
      <c r="A5" s="18" t="s">
        <v>384</v>
      </c>
      <c r="B5" s="46" t="s">
        <v>378</v>
      </c>
      <c r="C5" s="47" t="s">
        <v>689</v>
      </c>
      <c r="D5" s="31" t="s">
        <v>455</v>
      </c>
      <c r="E5" s="18" t="s">
        <v>456</v>
      </c>
      <c r="F5" s="32" t="s">
        <v>457</v>
      </c>
      <c r="G5" s="23"/>
      <c r="H5" s="18" t="s">
        <v>458</v>
      </c>
      <c r="I5" s="23"/>
      <c r="J5" s="18" t="s">
        <v>459</v>
      </c>
      <c r="K5" s="23">
        <v>2</v>
      </c>
      <c r="L5" s="23"/>
      <c r="M5" s="27">
        <v>435</v>
      </c>
      <c r="N5" s="23">
        <v>1</v>
      </c>
      <c r="O5" s="23"/>
      <c r="P5" s="23" t="s">
        <v>366</v>
      </c>
    </row>
    <row r="6" spans="1:17" ht="18.75" x14ac:dyDescent="0.25">
      <c r="A6" s="17" t="s">
        <v>385</v>
      </c>
      <c r="B6" s="46" t="s">
        <v>687</v>
      </c>
      <c r="C6" s="7" t="s">
        <v>315</v>
      </c>
      <c r="D6" s="21" t="s">
        <v>460</v>
      </c>
      <c r="E6" s="17" t="s">
        <v>461</v>
      </c>
      <c r="F6" s="33" t="s">
        <v>462</v>
      </c>
      <c r="G6" s="22"/>
      <c r="H6" s="18" t="s">
        <v>463</v>
      </c>
      <c r="I6" s="23"/>
      <c r="J6" s="17" t="s">
        <v>464</v>
      </c>
      <c r="K6" s="23">
        <v>2</v>
      </c>
      <c r="L6" s="23"/>
      <c r="M6" s="30">
        <v>380</v>
      </c>
      <c r="N6" s="23">
        <v>1</v>
      </c>
      <c r="O6" s="23"/>
      <c r="P6" s="23" t="s">
        <v>366</v>
      </c>
    </row>
    <row r="7" spans="1:17" ht="18.75" x14ac:dyDescent="0.25">
      <c r="A7" s="18" t="s">
        <v>386</v>
      </c>
      <c r="B7" s="46" t="s">
        <v>690</v>
      </c>
      <c r="C7" s="7" t="s">
        <v>150</v>
      </c>
      <c r="D7" s="34" t="s">
        <v>465</v>
      </c>
      <c r="E7" s="18" t="s">
        <v>466</v>
      </c>
      <c r="F7" s="32"/>
      <c r="G7" s="22"/>
      <c r="H7" s="18" t="s">
        <v>467</v>
      </c>
      <c r="I7" s="23"/>
      <c r="J7" s="18" t="s">
        <v>450</v>
      </c>
      <c r="K7" s="23">
        <v>2</v>
      </c>
      <c r="L7" s="23"/>
      <c r="M7" s="27">
        <v>350</v>
      </c>
      <c r="N7" s="23">
        <v>1</v>
      </c>
      <c r="O7" s="23"/>
      <c r="P7" s="23" t="s">
        <v>366</v>
      </c>
    </row>
    <row r="8" spans="1:17" ht="20.25" x14ac:dyDescent="0.25">
      <c r="A8" s="17" t="s">
        <v>387</v>
      </c>
      <c r="B8" s="46" t="s">
        <v>686</v>
      </c>
      <c r="C8" s="47" t="s">
        <v>338</v>
      </c>
      <c r="D8" s="35" t="s">
        <v>468</v>
      </c>
      <c r="E8" s="17" t="s">
        <v>469</v>
      </c>
      <c r="F8" s="33" t="s">
        <v>470</v>
      </c>
      <c r="G8" s="22"/>
      <c r="H8" s="18" t="s">
        <v>471</v>
      </c>
      <c r="I8" s="23"/>
      <c r="J8" s="17" t="s">
        <v>450</v>
      </c>
      <c r="K8" s="23">
        <v>2</v>
      </c>
      <c r="L8" s="23"/>
      <c r="M8" s="30">
        <v>350</v>
      </c>
      <c r="N8" s="23">
        <v>1</v>
      </c>
      <c r="O8" s="23"/>
      <c r="P8" s="23" t="s">
        <v>366</v>
      </c>
    </row>
    <row r="9" spans="1:17" ht="23.25" x14ac:dyDescent="0.35">
      <c r="A9" s="18" t="s">
        <v>388</v>
      </c>
      <c r="B9" s="46" t="s">
        <v>169</v>
      </c>
      <c r="C9" s="50" t="s">
        <v>169</v>
      </c>
      <c r="D9" s="25" t="s">
        <v>472</v>
      </c>
      <c r="E9" s="18" t="s">
        <v>473</v>
      </c>
      <c r="F9" s="32"/>
      <c r="G9" s="22"/>
      <c r="H9" s="18" t="s">
        <v>474</v>
      </c>
      <c r="I9" s="23"/>
      <c r="J9" s="18" t="s">
        <v>475</v>
      </c>
      <c r="K9" s="23">
        <v>2</v>
      </c>
      <c r="L9" s="23"/>
      <c r="M9" s="27">
        <v>350</v>
      </c>
      <c r="N9" s="23">
        <v>1</v>
      </c>
      <c r="O9" s="23"/>
      <c r="P9" s="23" t="s">
        <v>366</v>
      </c>
    </row>
    <row r="10" spans="1:17" ht="20.25" x14ac:dyDescent="0.25">
      <c r="A10" s="17" t="s">
        <v>389</v>
      </c>
      <c r="B10" s="46" t="s">
        <v>686</v>
      </c>
      <c r="C10" s="47" t="s">
        <v>356</v>
      </c>
      <c r="D10" s="35" t="s">
        <v>476</v>
      </c>
      <c r="E10" s="17" t="s">
        <v>477</v>
      </c>
      <c r="F10" s="33"/>
      <c r="G10" s="22"/>
      <c r="H10" s="18" t="s">
        <v>478</v>
      </c>
      <c r="I10" s="23"/>
      <c r="J10" s="17" t="s">
        <v>479</v>
      </c>
      <c r="K10" s="23">
        <v>2</v>
      </c>
      <c r="L10" s="23"/>
      <c r="M10" s="30">
        <v>380</v>
      </c>
      <c r="N10" s="23">
        <v>1</v>
      </c>
      <c r="O10" s="23"/>
      <c r="P10" s="23" t="s">
        <v>366</v>
      </c>
    </row>
    <row r="11" spans="1:17" ht="20.25" x14ac:dyDescent="0.25">
      <c r="A11" s="18" t="s">
        <v>390</v>
      </c>
      <c r="B11" s="46" t="s">
        <v>686</v>
      </c>
      <c r="C11" s="47" t="s">
        <v>356</v>
      </c>
      <c r="D11" s="25" t="s">
        <v>480</v>
      </c>
      <c r="E11" s="18" t="s">
        <v>481</v>
      </c>
      <c r="F11" s="32"/>
      <c r="G11" s="22"/>
      <c r="H11" s="18" t="s">
        <v>482</v>
      </c>
      <c r="I11" s="23"/>
      <c r="J11" s="18" t="s">
        <v>475</v>
      </c>
      <c r="K11" s="23">
        <v>2</v>
      </c>
      <c r="L11" s="23"/>
      <c r="M11" s="27">
        <v>350</v>
      </c>
      <c r="N11" s="23">
        <v>1</v>
      </c>
      <c r="O11" s="23"/>
      <c r="P11" s="23" t="s">
        <v>366</v>
      </c>
    </row>
    <row r="12" spans="1:17" ht="20.25" x14ac:dyDescent="0.25">
      <c r="A12" s="17" t="s">
        <v>391</v>
      </c>
      <c r="B12" s="46" t="s">
        <v>690</v>
      </c>
      <c r="C12" s="7" t="s">
        <v>150</v>
      </c>
      <c r="D12" s="35" t="s">
        <v>483</v>
      </c>
      <c r="E12" s="17" t="s">
        <v>484</v>
      </c>
      <c r="F12" s="33"/>
      <c r="G12" s="22"/>
      <c r="H12" s="18" t="s">
        <v>485</v>
      </c>
      <c r="I12" s="23"/>
      <c r="J12" s="17" t="s">
        <v>486</v>
      </c>
      <c r="K12" s="23">
        <v>2</v>
      </c>
      <c r="L12" s="23"/>
      <c r="M12" s="30">
        <f>530-150</f>
        <v>380</v>
      </c>
      <c r="N12" s="23">
        <v>1</v>
      </c>
      <c r="O12" s="23"/>
      <c r="P12" s="23" t="s">
        <v>366</v>
      </c>
    </row>
    <row r="13" spans="1:17" ht="23.25" x14ac:dyDescent="0.35">
      <c r="A13" s="18" t="s">
        <v>392</v>
      </c>
      <c r="B13" s="46" t="s">
        <v>688</v>
      </c>
      <c r="C13" s="50" t="s">
        <v>184</v>
      </c>
      <c r="D13" s="25" t="s">
        <v>487</v>
      </c>
      <c r="E13" s="18" t="s">
        <v>488</v>
      </c>
      <c r="F13" s="32" t="s">
        <v>489</v>
      </c>
      <c r="G13" s="22"/>
      <c r="H13" s="18" t="s">
        <v>490</v>
      </c>
      <c r="I13" s="23"/>
      <c r="J13" s="18" t="s">
        <v>486</v>
      </c>
      <c r="K13" s="23">
        <v>2</v>
      </c>
      <c r="L13" s="23"/>
      <c r="M13" s="27">
        <f>530-150</f>
        <v>380</v>
      </c>
      <c r="N13" s="23">
        <v>1</v>
      </c>
      <c r="O13" s="23"/>
      <c r="P13" s="23" t="s">
        <v>366</v>
      </c>
    </row>
    <row r="14" spans="1:17" ht="23.25" x14ac:dyDescent="0.35">
      <c r="A14" s="17" t="s">
        <v>393</v>
      </c>
      <c r="B14" s="46" t="s">
        <v>379</v>
      </c>
      <c r="C14" s="50" t="s">
        <v>146</v>
      </c>
      <c r="D14" s="29" t="s">
        <v>491</v>
      </c>
      <c r="E14" s="17" t="s">
        <v>492</v>
      </c>
      <c r="F14" s="33" t="s">
        <v>493</v>
      </c>
      <c r="G14" s="22"/>
      <c r="H14" s="18" t="s">
        <v>494</v>
      </c>
      <c r="I14" s="23"/>
      <c r="J14" s="17" t="s">
        <v>486</v>
      </c>
      <c r="K14" s="23">
        <v>2</v>
      </c>
      <c r="L14" s="23"/>
      <c r="M14" s="30">
        <v>400</v>
      </c>
      <c r="N14" s="23">
        <v>1</v>
      </c>
      <c r="O14" s="23"/>
      <c r="P14" s="23" t="s">
        <v>366</v>
      </c>
    </row>
    <row r="15" spans="1:17" ht="20.25" x14ac:dyDescent="0.25">
      <c r="A15" s="18" t="s">
        <v>394</v>
      </c>
      <c r="B15" s="46" t="s">
        <v>686</v>
      </c>
      <c r="C15" s="47" t="s">
        <v>356</v>
      </c>
      <c r="D15" s="25" t="s">
        <v>495</v>
      </c>
      <c r="E15" s="18" t="s">
        <v>496</v>
      </c>
      <c r="F15" s="32"/>
      <c r="G15" s="22"/>
      <c r="H15" s="18" t="s">
        <v>497</v>
      </c>
      <c r="I15" s="23"/>
      <c r="J15" s="18" t="s">
        <v>486</v>
      </c>
      <c r="K15" s="23">
        <v>2</v>
      </c>
      <c r="L15" s="23"/>
      <c r="M15" s="27">
        <v>350</v>
      </c>
      <c r="N15" s="23">
        <v>1</v>
      </c>
      <c r="O15" s="23"/>
      <c r="P15" s="23" t="s">
        <v>366</v>
      </c>
    </row>
    <row r="16" spans="1:17" ht="23.25" x14ac:dyDescent="0.35">
      <c r="A16" s="17" t="s">
        <v>395</v>
      </c>
      <c r="B16" s="46" t="s">
        <v>691</v>
      </c>
      <c r="C16" s="50" t="s">
        <v>16</v>
      </c>
      <c r="D16" s="35" t="s">
        <v>498</v>
      </c>
      <c r="E16" s="17" t="s">
        <v>499</v>
      </c>
      <c r="F16" s="33"/>
      <c r="G16" s="22"/>
      <c r="H16" s="18" t="s">
        <v>500</v>
      </c>
      <c r="I16" s="23"/>
      <c r="J16" s="17" t="s">
        <v>454</v>
      </c>
      <c r="K16" s="23">
        <v>2</v>
      </c>
      <c r="L16" s="23"/>
      <c r="M16" s="30">
        <v>360</v>
      </c>
      <c r="N16" s="23">
        <v>1</v>
      </c>
      <c r="O16" s="23"/>
      <c r="P16" s="23" t="s">
        <v>366</v>
      </c>
    </row>
    <row r="17" spans="1:16" ht="20.25" x14ac:dyDescent="0.25">
      <c r="A17" s="18" t="s">
        <v>396</v>
      </c>
      <c r="B17" s="46"/>
      <c r="C17" s="47"/>
      <c r="D17" s="25" t="s">
        <v>501</v>
      </c>
      <c r="E17" s="18" t="s">
        <v>502</v>
      </c>
      <c r="F17" s="32"/>
      <c r="G17" s="22"/>
      <c r="H17" s="18" t="s">
        <v>503</v>
      </c>
      <c r="I17" s="23"/>
      <c r="J17" s="18" t="s">
        <v>504</v>
      </c>
      <c r="K17" s="23">
        <v>2</v>
      </c>
      <c r="L17" s="23"/>
      <c r="M17" s="27">
        <v>630</v>
      </c>
      <c r="N17" s="23">
        <v>1</v>
      </c>
      <c r="O17" s="23"/>
      <c r="P17" s="23" t="s">
        <v>366</v>
      </c>
    </row>
    <row r="18" spans="1:16" ht="23.25" x14ac:dyDescent="0.35">
      <c r="A18" s="17" t="s">
        <v>397</v>
      </c>
      <c r="B18" s="46" t="s">
        <v>691</v>
      </c>
      <c r="C18" s="50" t="s">
        <v>331</v>
      </c>
      <c r="D18" s="35" t="s">
        <v>505</v>
      </c>
      <c r="E18" s="17" t="s">
        <v>506</v>
      </c>
      <c r="F18" s="33" t="s">
        <v>507</v>
      </c>
      <c r="G18" s="22"/>
      <c r="H18" s="18" t="s">
        <v>508</v>
      </c>
      <c r="I18" s="23"/>
      <c r="J18" s="17" t="s">
        <v>509</v>
      </c>
      <c r="K18" s="23">
        <v>2</v>
      </c>
      <c r="L18" s="23"/>
      <c r="M18" s="30">
        <v>350</v>
      </c>
      <c r="N18" s="23">
        <v>1</v>
      </c>
      <c r="O18" s="23"/>
      <c r="P18" s="23" t="s">
        <v>366</v>
      </c>
    </row>
    <row r="19" spans="1:16" ht="23.25" x14ac:dyDescent="0.35">
      <c r="A19" s="18" t="s">
        <v>398</v>
      </c>
      <c r="B19" s="46" t="s">
        <v>380</v>
      </c>
      <c r="C19" s="50" t="s">
        <v>302</v>
      </c>
      <c r="D19" s="25" t="s">
        <v>510</v>
      </c>
      <c r="E19" s="18" t="s">
        <v>511</v>
      </c>
      <c r="F19" s="32"/>
      <c r="G19" s="22"/>
      <c r="H19" s="18" t="s">
        <v>512</v>
      </c>
      <c r="I19" s="23"/>
      <c r="J19" s="18" t="s">
        <v>513</v>
      </c>
      <c r="K19" s="23">
        <v>2</v>
      </c>
      <c r="L19" s="23"/>
      <c r="M19" s="27">
        <v>370</v>
      </c>
      <c r="N19" s="23">
        <v>1</v>
      </c>
      <c r="O19" s="23"/>
      <c r="P19" s="23" t="s">
        <v>366</v>
      </c>
    </row>
    <row r="20" spans="1:16" ht="23.25" x14ac:dyDescent="0.35">
      <c r="A20" s="17" t="s">
        <v>399</v>
      </c>
      <c r="B20" s="46" t="s">
        <v>691</v>
      </c>
      <c r="C20" s="50" t="s">
        <v>352</v>
      </c>
      <c r="D20" s="35" t="s">
        <v>514</v>
      </c>
      <c r="E20" s="17" t="s">
        <v>515</v>
      </c>
      <c r="F20" s="33"/>
      <c r="G20" s="22"/>
      <c r="H20" s="18" t="s">
        <v>516</v>
      </c>
      <c r="I20" s="23"/>
      <c r="J20" s="17" t="s">
        <v>454</v>
      </c>
      <c r="K20" s="23">
        <v>2</v>
      </c>
      <c r="L20" s="23"/>
      <c r="M20" s="30">
        <v>355</v>
      </c>
      <c r="N20" s="23">
        <v>1</v>
      </c>
      <c r="O20" s="23"/>
      <c r="P20" s="23" t="s">
        <v>366</v>
      </c>
    </row>
    <row r="21" spans="1:16" ht="18.75" x14ac:dyDescent="0.25">
      <c r="A21" s="18" t="s">
        <v>400</v>
      </c>
      <c r="B21" s="46" t="s">
        <v>686</v>
      </c>
      <c r="C21" s="47" t="s">
        <v>338</v>
      </c>
      <c r="D21" s="34" t="s">
        <v>517</v>
      </c>
      <c r="E21" s="18" t="s">
        <v>518</v>
      </c>
      <c r="F21" s="32"/>
      <c r="G21" s="22"/>
      <c r="H21" s="18" t="s">
        <v>519</v>
      </c>
      <c r="I21" s="23"/>
      <c r="J21" s="32" t="s">
        <v>520</v>
      </c>
      <c r="K21" s="23">
        <v>2</v>
      </c>
      <c r="L21" s="23"/>
      <c r="M21" s="27">
        <v>315</v>
      </c>
      <c r="N21" s="23">
        <v>1</v>
      </c>
      <c r="O21" s="23"/>
      <c r="P21" s="23" t="s">
        <v>366</v>
      </c>
    </row>
    <row r="22" spans="1:16" ht="23.25" x14ac:dyDescent="0.35">
      <c r="A22" s="17" t="s">
        <v>401</v>
      </c>
      <c r="B22" s="46" t="s">
        <v>691</v>
      </c>
      <c r="C22" s="50" t="s">
        <v>16</v>
      </c>
      <c r="D22" s="35" t="s">
        <v>521</v>
      </c>
      <c r="E22" s="17" t="s">
        <v>522</v>
      </c>
      <c r="F22" s="33" t="s">
        <v>523</v>
      </c>
      <c r="G22" s="22"/>
      <c r="H22" s="18" t="s">
        <v>524</v>
      </c>
      <c r="I22" s="23"/>
      <c r="J22" s="17" t="s">
        <v>525</v>
      </c>
      <c r="K22" s="23">
        <v>2</v>
      </c>
      <c r="L22" s="23"/>
      <c r="M22" s="30">
        <f>250+50+30</f>
        <v>330</v>
      </c>
      <c r="N22" s="23">
        <v>1</v>
      </c>
      <c r="O22" s="23"/>
      <c r="P22" s="23" t="s">
        <v>366</v>
      </c>
    </row>
    <row r="23" spans="1:16" ht="23.25" x14ac:dyDescent="0.35">
      <c r="A23" s="18" t="s">
        <v>402</v>
      </c>
      <c r="B23" s="6" t="s">
        <v>686</v>
      </c>
      <c r="C23" s="50" t="s">
        <v>240</v>
      </c>
      <c r="D23" s="36" t="s">
        <v>526</v>
      </c>
      <c r="E23" s="18" t="s">
        <v>527</v>
      </c>
      <c r="F23" s="32"/>
      <c r="G23" s="22"/>
      <c r="H23" s="18" t="s">
        <v>528</v>
      </c>
      <c r="I23" s="23"/>
      <c r="J23" s="18" t="s">
        <v>454</v>
      </c>
      <c r="K23" s="23">
        <v>2</v>
      </c>
      <c r="L23" s="23"/>
      <c r="M23" s="27">
        <v>355</v>
      </c>
      <c r="N23" s="23">
        <v>1</v>
      </c>
      <c r="O23" s="23"/>
      <c r="P23" s="23" t="s">
        <v>366</v>
      </c>
    </row>
    <row r="24" spans="1:16" ht="23.25" x14ac:dyDescent="0.35">
      <c r="A24" s="17" t="s">
        <v>403</v>
      </c>
      <c r="B24" s="6" t="s">
        <v>691</v>
      </c>
      <c r="C24" s="50" t="s">
        <v>16</v>
      </c>
      <c r="D24" s="35" t="s">
        <v>529</v>
      </c>
      <c r="E24" s="17" t="s">
        <v>530</v>
      </c>
      <c r="F24" s="33"/>
      <c r="G24" s="22"/>
      <c r="H24" s="18" t="s">
        <v>531</v>
      </c>
      <c r="I24" s="23"/>
      <c r="J24" s="17" t="s">
        <v>532</v>
      </c>
      <c r="K24" s="23">
        <v>2</v>
      </c>
      <c r="L24" s="23"/>
      <c r="M24" s="30">
        <v>630</v>
      </c>
      <c r="N24" s="23">
        <v>1</v>
      </c>
      <c r="O24" s="23"/>
      <c r="P24" s="23" t="s">
        <v>366</v>
      </c>
    </row>
    <row r="25" spans="1:16" ht="20.25" x14ac:dyDescent="0.25">
      <c r="A25" s="18" t="s">
        <v>404</v>
      </c>
      <c r="B25" s="6" t="s">
        <v>686</v>
      </c>
      <c r="C25" s="47" t="s">
        <v>338</v>
      </c>
      <c r="D25" s="25" t="s">
        <v>533</v>
      </c>
      <c r="E25" s="18" t="s">
        <v>534</v>
      </c>
      <c r="F25" s="32"/>
      <c r="G25" s="22"/>
      <c r="H25" s="18" t="s">
        <v>535</v>
      </c>
      <c r="I25" s="23"/>
      <c r="J25" s="18" t="s">
        <v>536</v>
      </c>
      <c r="K25" s="23">
        <v>2</v>
      </c>
      <c r="L25" s="23"/>
      <c r="M25" s="27">
        <f>450+330+30</f>
        <v>810</v>
      </c>
      <c r="N25" s="23">
        <v>1</v>
      </c>
      <c r="O25" s="23"/>
      <c r="P25" s="23" t="s">
        <v>366</v>
      </c>
    </row>
    <row r="26" spans="1:16" ht="23.25" x14ac:dyDescent="0.35">
      <c r="A26" s="17" t="s">
        <v>405</v>
      </c>
      <c r="B26" s="6" t="s">
        <v>378</v>
      </c>
      <c r="C26" s="50" t="s">
        <v>334</v>
      </c>
      <c r="D26" s="35" t="s">
        <v>537</v>
      </c>
      <c r="E26" s="33" t="s">
        <v>538</v>
      </c>
      <c r="F26" s="33"/>
      <c r="G26" s="22"/>
      <c r="H26" s="18" t="s">
        <v>539</v>
      </c>
      <c r="I26" s="23"/>
      <c r="J26" s="17" t="s">
        <v>540</v>
      </c>
      <c r="K26" s="23">
        <v>2</v>
      </c>
      <c r="L26" s="23"/>
      <c r="M26" s="30">
        <v>300</v>
      </c>
      <c r="N26" s="23">
        <v>1</v>
      </c>
      <c r="O26" s="23"/>
      <c r="P26" s="23" t="s">
        <v>366</v>
      </c>
    </row>
    <row r="27" spans="1:16" ht="23.25" x14ac:dyDescent="0.35">
      <c r="A27" s="18" t="s">
        <v>406</v>
      </c>
      <c r="B27" s="6" t="s">
        <v>691</v>
      </c>
      <c r="C27" s="50" t="s">
        <v>16</v>
      </c>
      <c r="D27" s="25" t="s">
        <v>541</v>
      </c>
      <c r="E27" s="18" t="s">
        <v>542</v>
      </c>
      <c r="F27" s="32" t="s">
        <v>543</v>
      </c>
      <c r="G27" s="22"/>
      <c r="H27" s="18" t="s">
        <v>544</v>
      </c>
      <c r="I27" s="23"/>
      <c r="J27" s="18" t="s">
        <v>545</v>
      </c>
      <c r="K27" s="23">
        <v>2</v>
      </c>
      <c r="L27" s="23"/>
      <c r="M27" s="27">
        <v>350</v>
      </c>
      <c r="N27" s="23">
        <v>1</v>
      </c>
      <c r="O27" s="23"/>
      <c r="P27" s="23" t="s">
        <v>366</v>
      </c>
    </row>
    <row r="28" spans="1:16" ht="23.25" x14ac:dyDescent="0.35">
      <c r="A28" s="17" t="s">
        <v>407</v>
      </c>
      <c r="B28" s="6" t="s">
        <v>686</v>
      </c>
      <c r="C28" s="50" t="s">
        <v>226</v>
      </c>
      <c r="D28" s="35" t="s">
        <v>546</v>
      </c>
      <c r="E28" s="17" t="s">
        <v>547</v>
      </c>
      <c r="F28" s="33"/>
      <c r="G28" s="22"/>
      <c r="H28" s="18" t="s">
        <v>548</v>
      </c>
      <c r="I28" s="23"/>
      <c r="J28" s="33" t="s">
        <v>549</v>
      </c>
      <c r="K28" s="23">
        <v>2</v>
      </c>
      <c r="L28" s="23"/>
      <c r="M28" s="30">
        <v>295</v>
      </c>
      <c r="N28" s="23">
        <v>1</v>
      </c>
      <c r="O28" s="23"/>
      <c r="P28" s="23" t="s">
        <v>366</v>
      </c>
    </row>
    <row r="29" spans="1:16" ht="23.25" x14ac:dyDescent="0.35">
      <c r="A29" s="19" t="s">
        <v>408</v>
      </c>
      <c r="B29" s="6" t="s">
        <v>378</v>
      </c>
      <c r="C29" s="50" t="s">
        <v>234</v>
      </c>
      <c r="D29" s="37" t="s">
        <v>550</v>
      </c>
      <c r="E29" s="19" t="s">
        <v>551</v>
      </c>
      <c r="F29" s="38"/>
      <c r="G29" s="22"/>
      <c r="H29" s="18" t="s">
        <v>552</v>
      </c>
      <c r="I29" s="23"/>
      <c r="J29" s="19" t="s">
        <v>553</v>
      </c>
      <c r="K29" s="23">
        <v>2</v>
      </c>
      <c r="L29" s="23"/>
      <c r="M29" s="39">
        <v>50</v>
      </c>
      <c r="N29" s="23">
        <v>1</v>
      </c>
      <c r="O29" s="23"/>
      <c r="P29" s="23" t="s">
        <v>371</v>
      </c>
    </row>
    <row r="30" spans="1:16" ht="23.25" x14ac:dyDescent="0.35">
      <c r="A30" s="17" t="s">
        <v>409</v>
      </c>
      <c r="B30" s="6" t="s">
        <v>691</v>
      </c>
      <c r="C30" s="50" t="s">
        <v>330</v>
      </c>
      <c r="D30" s="35" t="s">
        <v>554</v>
      </c>
      <c r="E30" s="17" t="s">
        <v>555</v>
      </c>
      <c r="F30" s="33" t="s">
        <v>556</v>
      </c>
      <c r="G30" s="22"/>
      <c r="H30" s="18" t="s">
        <v>557</v>
      </c>
      <c r="I30" s="23"/>
      <c r="J30" s="33" t="s">
        <v>558</v>
      </c>
      <c r="K30" s="23">
        <v>2</v>
      </c>
      <c r="L30" s="23"/>
      <c r="M30" s="30">
        <f>425-150</f>
        <v>275</v>
      </c>
      <c r="N30" s="23">
        <v>1</v>
      </c>
      <c r="O30" s="23"/>
      <c r="P30" s="23" t="s">
        <v>366</v>
      </c>
    </row>
    <row r="31" spans="1:16" ht="22.5" x14ac:dyDescent="0.3">
      <c r="A31" s="18" t="s">
        <v>410</v>
      </c>
      <c r="B31" s="6" t="s">
        <v>24</v>
      </c>
      <c r="C31" s="54" t="s">
        <v>24</v>
      </c>
      <c r="D31" s="25" t="s">
        <v>559</v>
      </c>
      <c r="E31" s="18" t="s">
        <v>560</v>
      </c>
      <c r="F31" s="32"/>
      <c r="G31" s="22"/>
      <c r="H31" s="18" t="s">
        <v>561</v>
      </c>
      <c r="I31" s="23"/>
      <c r="J31" s="18" t="s">
        <v>562</v>
      </c>
      <c r="K31" s="23">
        <v>2</v>
      </c>
      <c r="L31" s="23"/>
      <c r="M31" s="27">
        <v>310</v>
      </c>
      <c r="N31" s="23">
        <v>1</v>
      </c>
      <c r="O31" s="23"/>
      <c r="P31" s="23" t="s">
        <v>366</v>
      </c>
    </row>
    <row r="32" spans="1:16" ht="23.25" x14ac:dyDescent="0.35">
      <c r="A32" s="17" t="s">
        <v>411</v>
      </c>
      <c r="B32" s="6" t="s">
        <v>691</v>
      </c>
      <c r="C32" s="50" t="s">
        <v>327</v>
      </c>
      <c r="D32" s="35" t="s">
        <v>563</v>
      </c>
      <c r="E32" s="17" t="s">
        <v>564</v>
      </c>
      <c r="F32" s="33" t="s">
        <v>565</v>
      </c>
      <c r="G32" s="22"/>
      <c r="H32" s="18" t="s">
        <v>566</v>
      </c>
      <c r="I32" s="23"/>
      <c r="J32" s="17" t="s">
        <v>567</v>
      </c>
      <c r="K32" s="23">
        <v>2</v>
      </c>
      <c r="L32" s="23"/>
      <c r="M32" s="30">
        <v>250</v>
      </c>
      <c r="N32" s="23">
        <v>1</v>
      </c>
      <c r="O32" s="23"/>
      <c r="P32" s="23" t="s">
        <v>366</v>
      </c>
    </row>
    <row r="33" spans="1:16" ht="20.25" x14ac:dyDescent="0.25">
      <c r="A33" s="18" t="s">
        <v>412</v>
      </c>
      <c r="B33" s="6" t="s">
        <v>686</v>
      </c>
      <c r="C33" s="47" t="s">
        <v>338</v>
      </c>
      <c r="D33" s="25" t="s">
        <v>568</v>
      </c>
      <c r="E33" s="18" t="s">
        <v>569</v>
      </c>
      <c r="F33" s="32"/>
      <c r="G33" s="22"/>
      <c r="H33" s="18" t="s">
        <v>570</v>
      </c>
      <c r="I33" s="23"/>
      <c r="J33" s="18" t="s">
        <v>567</v>
      </c>
      <c r="K33" s="23">
        <v>2</v>
      </c>
      <c r="L33" s="23"/>
      <c r="M33" s="27">
        <v>250</v>
      </c>
      <c r="N33" s="23">
        <v>1</v>
      </c>
      <c r="O33" s="23"/>
      <c r="P33" s="23" t="s">
        <v>366</v>
      </c>
    </row>
    <row r="34" spans="1:16" ht="18.75" x14ac:dyDescent="0.25">
      <c r="A34" s="17" t="s">
        <v>413</v>
      </c>
      <c r="B34" s="6" t="s">
        <v>694</v>
      </c>
      <c r="C34" s="6" t="s">
        <v>694</v>
      </c>
      <c r="D34" s="42" t="s">
        <v>571</v>
      </c>
      <c r="E34" s="17" t="s">
        <v>572</v>
      </c>
      <c r="F34" s="17"/>
      <c r="G34" s="23"/>
      <c r="H34" s="18" t="s">
        <v>573</v>
      </c>
      <c r="I34" s="23"/>
      <c r="J34" s="33" t="s">
        <v>574</v>
      </c>
      <c r="K34" s="23">
        <v>2</v>
      </c>
      <c r="L34" s="23"/>
      <c r="M34" s="30">
        <v>210</v>
      </c>
      <c r="N34" s="23">
        <v>1</v>
      </c>
      <c r="O34" s="23"/>
      <c r="P34" s="23" t="s">
        <v>366</v>
      </c>
    </row>
    <row r="35" spans="1:16" ht="18.75" x14ac:dyDescent="0.25">
      <c r="A35" s="18" t="s">
        <v>414</v>
      </c>
      <c r="B35" s="6" t="s">
        <v>692</v>
      </c>
      <c r="C35" s="6" t="s">
        <v>93</v>
      </c>
      <c r="D35" s="40" t="s">
        <v>575</v>
      </c>
      <c r="E35" s="18" t="s">
        <v>576</v>
      </c>
      <c r="F35" s="18"/>
      <c r="G35" s="23"/>
      <c r="H35" s="18" t="s">
        <v>577</v>
      </c>
      <c r="I35" s="23"/>
      <c r="J35" s="32" t="s">
        <v>574</v>
      </c>
      <c r="K35" s="23">
        <v>2</v>
      </c>
      <c r="L35" s="23"/>
      <c r="M35" s="41">
        <v>280</v>
      </c>
      <c r="N35" s="23">
        <v>1</v>
      </c>
      <c r="O35" s="23"/>
      <c r="P35" s="23" t="s">
        <v>366</v>
      </c>
    </row>
    <row r="36" spans="1:16" ht="20.25" x14ac:dyDescent="0.25">
      <c r="A36" s="17" t="s">
        <v>415</v>
      </c>
      <c r="B36" s="6" t="s">
        <v>687</v>
      </c>
      <c r="C36" s="6" t="s">
        <v>313</v>
      </c>
      <c r="D36" s="35" t="s">
        <v>578</v>
      </c>
      <c r="E36" s="17" t="s">
        <v>579</v>
      </c>
      <c r="F36" s="29"/>
      <c r="G36" s="23"/>
      <c r="H36" s="18" t="s">
        <v>580</v>
      </c>
      <c r="I36" s="23"/>
      <c r="J36" s="17" t="s">
        <v>581</v>
      </c>
      <c r="K36" s="23">
        <v>2</v>
      </c>
      <c r="L36" s="23"/>
      <c r="M36" s="30">
        <v>350</v>
      </c>
      <c r="N36" s="23">
        <v>1</v>
      </c>
      <c r="O36" s="23"/>
      <c r="P36" s="23" t="s">
        <v>366</v>
      </c>
    </row>
    <row r="37" spans="1:16" ht="20.25" x14ac:dyDescent="0.25">
      <c r="A37" s="18" t="s">
        <v>416</v>
      </c>
      <c r="B37" s="6" t="s">
        <v>29</v>
      </c>
      <c r="C37" s="6" t="s">
        <v>695</v>
      </c>
      <c r="D37" s="25" t="s">
        <v>582</v>
      </c>
      <c r="E37" s="18" t="s">
        <v>583</v>
      </c>
      <c r="F37" s="26"/>
      <c r="G37" s="23"/>
      <c r="H37" s="18" t="s">
        <v>584</v>
      </c>
      <c r="I37" s="23"/>
      <c r="J37" s="18" t="s">
        <v>585</v>
      </c>
      <c r="K37" s="23">
        <v>2</v>
      </c>
      <c r="L37" s="23"/>
      <c r="M37" s="27">
        <v>660</v>
      </c>
      <c r="N37" s="23">
        <v>1</v>
      </c>
      <c r="O37" s="23"/>
      <c r="P37" s="23" t="s">
        <v>366</v>
      </c>
    </row>
    <row r="38" spans="1:16" ht="20.25" x14ac:dyDescent="0.25">
      <c r="A38" s="17" t="s">
        <v>417</v>
      </c>
      <c r="B38" s="6" t="s">
        <v>196</v>
      </c>
      <c r="C38" s="6" t="s">
        <v>315</v>
      </c>
      <c r="D38" s="35" t="s">
        <v>586</v>
      </c>
      <c r="E38" s="17" t="s">
        <v>587</v>
      </c>
      <c r="F38" s="33"/>
      <c r="G38" s="23"/>
      <c r="H38" s="18" t="s">
        <v>588</v>
      </c>
      <c r="I38" s="23"/>
      <c r="J38" s="17" t="s">
        <v>589</v>
      </c>
      <c r="K38" s="23">
        <v>2</v>
      </c>
      <c r="L38" s="23"/>
      <c r="M38" s="30">
        <v>600</v>
      </c>
      <c r="N38" s="23">
        <v>1</v>
      </c>
      <c r="O38" s="23"/>
      <c r="P38" s="23" t="s">
        <v>366</v>
      </c>
    </row>
    <row r="39" spans="1:16" ht="18.75" x14ac:dyDescent="0.25">
      <c r="A39" s="18" t="s">
        <v>418</v>
      </c>
      <c r="B39" s="6" t="s">
        <v>686</v>
      </c>
      <c r="C39" s="6" t="s">
        <v>356</v>
      </c>
      <c r="D39" s="40" t="s">
        <v>590</v>
      </c>
      <c r="E39" s="18" t="s">
        <v>591</v>
      </c>
      <c r="F39" s="32"/>
      <c r="G39" s="23"/>
      <c r="H39" s="18" t="s">
        <v>592</v>
      </c>
      <c r="I39" s="23"/>
      <c r="J39" s="18" t="s">
        <v>593</v>
      </c>
      <c r="K39" s="23">
        <v>2</v>
      </c>
      <c r="L39" s="23"/>
      <c r="M39" s="27">
        <v>375</v>
      </c>
      <c r="N39" s="23">
        <v>1</v>
      </c>
      <c r="O39" s="23"/>
      <c r="P39" s="23" t="s">
        <v>366</v>
      </c>
    </row>
    <row r="40" spans="1:16" ht="20.25" x14ac:dyDescent="0.25">
      <c r="A40" s="17" t="s">
        <v>419</v>
      </c>
      <c r="B40" s="6" t="s">
        <v>686</v>
      </c>
      <c r="C40" s="6" t="s">
        <v>697</v>
      </c>
      <c r="D40" s="35" t="s">
        <v>594</v>
      </c>
      <c r="E40" s="17" t="s">
        <v>595</v>
      </c>
      <c r="F40" s="33"/>
      <c r="G40" s="23"/>
      <c r="H40" s="18" t="s">
        <v>596</v>
      </c>
      <c r="I40" s="23"/>
      <c r="J40" s="17" t="s">
        <v>597</v>
      </c>
      <c r="K40" s="23">
        <v>2</v>
      </c>
      <c r="L40" s="23"/>
      <c r="M40" s="30">
        <v>925</v>
      </c>
      <c r="N40" s="23">
        <v>1</v>
      </c>
      <c r="O40" s="23"/>
      <c r="P40" s="23" t="s">
        <v>366</v>
      </c>
    </row>
    <row r="41" spans="1:16" ht="20.25" x14ac:dyDescent="0.25">
      <c r="A41" s="18" t="s">
        <v>420</v>
      </c>
      <c r="B41" s="6" t="s">
        <v>17</v>
      </c>
      <c r="C41" s="6" t="s">
        <v>698</v>
      </c>
      <c r="D41" s="25" t="s">
        <v>598</v>
      </c>
      <c r="E41" s="18" t="s">
        <v>599</v>
      </c>
      <c r="F41" s="32"/>
      <c r="G41" s="23"/>
      <c r="H41" s="18" t="s">
        <v>600</v>
      </c>
      <c r="I41" s="23"/>
      <c r="J41" s="18" t="s">
        <v>601</v>
      </c>
      <c r="K41" s="23">
        <v>2</v>
      </c>
      <c r="L41" s="23"/>
      <c r="M41" s="27">
        <v>375</v>
      </c>
      <c r="N41" s="23">
        <v>1</v>
      </c>
      <c r="O41" s="23"/>
      <c r="P41" s="23" t="s">
        <v>366</v>
      </c>
    </row>
    <row r="42" spans="1:16" ht="20.25" x14ac:dyDescent="0.25">
      <c r="A42" s="17" t="s">
        <v>421</v>
      </c>
      <c r="B42" s="6" t="s">
        <v>380</v>
      </c>
      <c r="C42" s="6" t="s">
        <v>47</v>
      </c>
      <c r="D42" s="35" t="s">
        <v>602</v>
      </c>
      <c r="E42" s="17" t="s">
        <v>603</v>
      </c>
      <c r="F42" s="33"/>
      <c r="G42" s="23"/>
      <c r="H42" s="18" t="s">
        <v>604</v>
      </c>
      <c r="I42" s="23"/>
      <c r="J42" s="17" t="s">
        <v>601</v>
      </c>
      <c r="K42" s="23">
        <v>2</v>
      </c>
      <c r="L42" s="23"/>
      <c r="M42" s="30">
        <v>380</v>
      </c>
      <c r="N42" s="23">
        <v>1</v>
      </c>
      <c r="O42" s="23"/>
      <c r="P42" s="23" t="s">
        <v>366</v>
      </c>
    </row>
    <row r="43" spans="1:16" ht="20.25" x14ac:dyDescent="0.25">
      <c r="A43" s="18" t="s">
        <v>422</v>
      </c>
      <c r="B43" s="6" t="s">
        <v>23</v>
      </c>
      <c r="C43" s="6" t="s">
        <v>699</v>
      </c>
      <c r="D43" s="25" t="s">
        <v>605</v>
      </c>
      <c r="E43" s="18" t="s">
        <v>606</v>
      </c>
      <c r="F43" s="32" t="s">
        <v>607</v>
      </c>
      <c r="G43" s="23"/>
      <c r="H43" s="18" t="s">
        <v>608</v>
      </c>
      <c r="I43" s="23"/>
      <c r="J43" s="18" t="s">
        <v>609</v>
      </c>
      <c r="K43" s="23">
        <v>2</v>
      </c>
      <c r="L43" s="23"/>
      <c r="M43" s="27">
        <v>950</v>
      </c>
      <c r="N43" s="23">
        <v>1</v>
      </c>
      <c r="O43" s="23"/>
      <c r="P43" s="23" t="s">
        <v>366</v>
      </c>
    </row>
    <row r="44" spans="1:16" ht="20.25" x14ac:dyDescent="0.25">
      <c r="A44" s="17" t="s">
        <v>423</v>
      </c>
      <c r="B44" s="6" t="s">
        <v>691</v>
      </c>
      <c r="C44" s="6" t="s">
        <v>700</v>
      </c>
      <c r="D44" s="35" t="s">
        <v>610</v>
      </c>
      <c r="E44" s="17" t="s">
        <v>611</v>
      </c>
      <c r="F44" s="33"/>
      <c r="G44" s="23"/>
      <c r="H44" s="18" t="s">
        <v>612</v>
      </c>
      <c r="I44" s="23"/>
      <c r="J44" s="17" t="s">
        <v>613</v>
      </c>
      <c r="K44" s="23">
        <v>2</v>
      </c>
      <c r="L44" s="23"/>
      <c r="M44" s="30">
        <v>350</v>
      </c>
      <c r="N44" s="23">
        <v>1</v>
      </c>
      <c r="O44" s="23"/>
      <c r="P44" s="23" t="s">
        <v>366</v>
      </c>
    </row>
    <row r="45" spans="1:16" ht="20.25" x14ac:dyDescent="0.25">
      <c r="A45" s="18" t="s">
        <v>424</v>
      </c>
      <c r="B45" s="6" t="s">
        <v>686</v>
      </c>
      <c r="C45" s="6" t="s">
        <v>696</v>
      </c>
      <c r="D45" s="25" t="s">
        <v>614</v>
      </c>
      <c r="E45" s="18" t="s">
        <v>615</v>
      </c>
      <c r="F45" s="32" t="s">
        <v>616</v>
      </c>
      <c r="G45" s="23"/>
      <c r="H45" s="18" t="s">
        <v>617</v>
      </c>
      <c r="I45" s="23"/>
      <c r="J45" s="18" t="s">
        <v>618</v>
      </c>
      <c r="K45" s="23">
        <v>2</v>
      </c>
      <c r="L45" s="23"/>
      <c r="M45" s="27">
        <v>350</v>
      </c>
      <c r="N45" s="23">
        <v>1</v>
      </c>
      <c r="O45" s="23"/>
      <c r="P45" s="23" t="s">
        <v>366</v>
      </c>
    </row>
    <row r="46" spans="1:16" ht="20.25" x14ac:dyDescent="0.25">
      <c r="A46" s="17" t="s">
        <v>425</v>
      </c>
      <c r="B46" s="6" t="s">
        <v>686</v>
      </c>
      <c r="C46" s="6" t="s">
        <v>244</v>
      </c>
      <c r="D46" s="29" t="s">
        <v>619</v>
      </c>
      <c r="E46" s="17" t="s">
        <v>620</v>
      </c>
      <c r="F46" s="33"/>
      <c r="G46" s="23"/>
      <c r="H46" s="18" t="s">
        <v>621</v>
      </c>
      <c r="I46" s="23"/>
      <c r="J46" s="17" t="s">
        <v>622</v>
      </c>
      <c r="K46" s="23">
        <v>2</v>
      </c>
      <c r="L46" s="23"/>
      <c r="M46" s="30">
        <v>400</v>
      </c>
      <c r="N46" s="23">
        <v>1</v>
      </c>
      <c r="O46" s="23"/>
      <c r="P46" s="23" t="s">
        <v>366</v>
      </c>
    </row>
    <row r="47" spans="1:16" ht="20.25" x14ac:dyDescent="0.25">
      <c r="A47" s="18" t="s">
        <v>426</v>
      </c>
      <c r="B47" s="6" t="s">
        <v>29</v>
      </c>
      <c r="C47" s="6" t="s">
        <v>29</v>
      </c>
      <c r="D47" s="25" t="s">
        <v>623</v>
      </c>
      <c r="E47" s="18" t="s">
        <v>624</v>
      </c>
      <c r="F47" s="32" t="s">
        <v>625</v>
      </c>
      <c r="G47" s="23"/>
      <c r="H47" s="18" t="s">
        <v>626</v>
      </c>
      <c r="I47" s="23"/>
      <c r="J47" s="18" t="s">
        <v>627</v>
      </c>
      <c r="K47" s="23">
        <v>2</v>
      </c>
      <c r="L47" s="23"/>
      <c r="M47" s="27">
        <v>540</v>
      </c>
      <c r="N47" s="23">
        <v>1</v>
      </c>
      <c r="O47" s="23"/>
      <c r="P47" s="23" t="s">
        <v>366</v>
      </c>
    </row>
    <row r="48" spans="1:16" ht="20.25" x14ac:dyDescent="0.25">
      <c r="A48" s="17" t="s">
        <v>427</v>
      </c>
      <c r="B48" s="6" t="s">
        <v>17</v>
      </c>
      <c r="C48" s="6" t="s">
        <v>701</v>
      </c>
      <c r="D48" s="35" t="s">
        <v>628</v>
      </c>
      <c r="E48" s="17" t="s">
        <v>629</v>
      </c>
      <c r="F48" s="33" t="s">
        <v>630</v>
      </c>
      <c r="G48" s="23"/>
      <c r="H48" s="18" t="s">
        <v>631</v>
      </c>
      <c r="I48" s="23"/>
      <c r="J48" s="17" t="s">
        <v>450</v>
      </c>
      <c r="K48" s="23">
        <v>2</v>
      </c>
      <c r="L48" s="23"/>
      <c r="M48" s="30">
        <v>350</v>
      </c>
      <c r="N48" s="23">
        <v>1</v>
      </c>
      <c r="O48" s="23"/>
      <c r="P48" s="23" t="s">
        <v>366</v>
      </c>
    </row>
    <row r="49" spans="1:16" ht="23.25" x14ac:dyDescent="0.35">
      <c r="A49" s="18" t="s">
        <v>428</v>
      </c>
      <c r="B49" s="6" t="s">
        <v>686</v>
      </c>
      <c r="C49" s="50" t="s">
        <v>71</v>
      </c>
      <c r="D49" s="25" t="s">
        <v>632</v>
      </c>
      <c r="E49" s="18" t="s">
        <v>633</v>
      </c>
      <c r="F49" s="32" t="s">
        <v>634</v>
      </c>
      <c r="G49" s="23"/>
      <c r="H49" s="18" t="s">
        <v>635</v>
      </c>
      <c r="I49" s="23"/>
      <c r="J49" s="18" t="s">
        <v>636</v>
      </c>
      <c r="K49" s="23">
        <v>2</v>
      </c>
      <c r="L49" s="23"/>
      <c r="M49" s="27">
        <v>410</v>
      </c>
      <c r="N49" s="23">
        <v>1</v>
      </c>
      <c r="O49" s="23"/>
      <c r="P49" s="23" t="s">
        <v>366</v>
      </c>
    </row>
    <row r="50" spans="1:16" ht="23.25" x14ac:dyDescent="0.35">
      <c r="A50" s="17" t="s">
        <v>429</v>
      </c>
      <c r="B50" s="6" t="s">
        <v>692</v>
      </c>
      <c r="C50" s="50" t="s">
        <v>177</v>
      </c>
      <c r="D50" s="35" t="s">
        <v>637</v>
      </c>
      <c r="E50" s="17" t="s">
        <v>638</v>
      </c>
      <c r="F50" s="33" t="s">
        <v>639</v>
      </c>
      <c r="G50" s="23"/>
      <c r="H50" s="18" t="s">
        <v>640</v>
      </c>
      <c r="I50" s="23"/>
      <c r="J50" s="17" t="s">
        <v>641</v>
      </c>
      <c r="K50" s="23">
        <v>2</v>
      </c>
      <c r="L50" s="23"/>
      <c r="M50" s="30">
        <v>380</v>
      </c>
      <c r="N50" s="23">
        <v>1</v>
      </c>
      <c r="O50" s="23"/>
      <c r="P50" s="23" t="s">
        <v>366</v>
      </c>
    </row>
    <row r="51" spans="1:16" ht="20.25" x14ac:dyDescent="0.25">
      <c r="A51" s="18" t="s">
        <v>430</v>
      </c>
      <c r="B51" s="6" t="s">
        <v>702</v>
      </c>
      <c r="C51" s="6" t="s">
        <v>46</v>
      </c>
      <c r="D51" s="25" t="s">
        <v>642</v>
      </c>
      <c r="E51" s="18" t="s">
        <v>643</v>
      </c>
      <c r="F51" s="32"/>
      <c r="G51" s="23"/>
      <c r="H51" s="18" t="s">
        <v>644</v>
      </c>
      <c r="I51" s="23"/>
      <c r="J51" s="36" t="s">
        <v>581</v>
      </c>
      <c r="K51" s="23">
        <v>2</v>
      </c>
      <c r="L51" s="23"/>
      <c r="M51" s="27">
        <v>330</v>
      </c>
      <c r="N51" s="23">
        <v>1</v>
      </c>
      <c r="O51" s="23"/>
      <c r="P51" s="23" t="s">
        <v>366</v>
      </c>
    </row>
    <row r="52" spans="1:16" ht="23.25" x14ac:dyDescent="0.35">
      <c r="A52" s="17" t="s">
        <v>431</v>
      </c>
      <c r="B52" s="6" t="s">
        <v>380</v>
      </c>
      <c r="C52" s="50" t="s">
        <v>297</v>
      </c>
      <c r="D52" s="42" t="s">
        <v>645</v>
      </c>
      <c r="E52" s="17" t="s">
        <v>646</v>
      </c>
      <c r="F52" s="33" t="s">
        <v>647</v>
      </c>
      <c r="G52" s="23"/>
      <c r="H52" s="18" t="s">
        <v>648</v>
      </c>
      <c r="I52" s="23"/>
      <c r="J52" s="33" t="s">
        <v>649</v>
      </c>
      <c r="K52" s="23">
        <v>2</v>
      </c>
      <c r="L52" s="23"/>
      <c r="M52" s="30">
        <v>350</v>
      </c>
      <c r="N52" s="23">
        <v>1</v>
      </c>
      <c r="O52" s="23"/>
      <c r="P52" s="23" t="s">
        <v>366</v>
      </c>
    </row>
    <row r="53" spans="1:16" ht="20.25" x14ac:dyDescent="0.25">
      <c r="A53" s="18" t="s">
        <v>432</v>
      </c>
      <c r="B53" s="6" t="s">
        <v>27</v>
      </c>
      <c r="C53" s="6" t="s">
        <v>27</v>
      </c>
      <c r="D53" s="25" t="s">
        <v>650</v>
      </c>
      <c r="E53" s="18" t="s">
        <v>651</v>
      </c>
      <c r="F53" s="32" t="s">
        <v>652</v>
      </c>
      <c r="G53" s="23"/>
      <c r="H53" s="18" t="s">
        <v>653</v>
      </c>
      <c r="I53" s="23"/>
      <c r="J53" s="18" t="s">
        <v>654</v>
      </c>
      <c r="K53" s="23">
        <v>2</v>
      </c>
      <c r="L53" s="23"/>
      <c r="M53" s="27">
        <v>400</v>
      </c>
      <c r="N53" s="23">
        <v>1</v>
      </c>
      <c r="O53" s="23"/>
      <c r="P53" s="23" t="s">
        <v>366</v>
      </c>
    </row>
    <row r="54" spans="1:16" ht="18.75" x14ac:dyDescent="0.25">
      <c r="A54" s="17" t="s">
        <v>433</v>
      </c>
      <c r="B54" s="6" t="s">
        <v>692</v>
      </c>
      <c r="C54" s="6" t="s">
        <v>688</v>
      </c>
      <c r="D54" s="42" t="s">
        <v>655</v>
      </c>
      <c r="E54" s="17" t="s">
        <v>656</v>
      </c>
      <c r="F54" s="33"/>
      <c r="G54" s="23"/>
      <c r="H54" s="18" t="s">
        <v>657</v>
      </c>
      <c r="I54" s="23"/>
      <c r="J54" s="17" t="s">
        <v>658</v>
      </c>
      <c r="K54" s="23">
        <v>2</v>
      </c>
      <c r="L54" s="23"/>
      <c r="M54" s="30">
        <v>350</v>
      </c>
      <c r="N54" s="23">
        <v>1</v>
      </c>
      <c r="O54" s="23"/>
      <c r="P54" s="23" t="s">
        <v>366</v>
      </c>
    </row>
    <row r="55" spans="1:16" ht="23.25" x14ac:dyDescent="0.35">
      <c r="A55" s="18" t="s">
        <v>434</v>
      </c>
      <c r="B55" s="6" t="s">
        <v>378</v>
      </c>
      <c r="C55" s="50" t="s">
        <v>191</v>
      </c>
      <c r="D55" s="36" t="s">
        <v>659</v>
      </c>
      <c r="E55" s="18" t="s">
        <v>660</v>
      </c>
      <c r="F55" s="32" t="s">
        <v>661</v>
      </c>
      <c r="G55" s="23"/>
      <c r="H55" s="18" t="s">
        <v>662</v>
      </c>
      <c r="I55" s="23"/>
      <c r="J55" s="18" t="s">
        <v>663</v>
      </c>
      <c r="K55" s="23">
        <v>2</v>
      </c>
      <c r="L55" s="23"/>
      <c r="M55" s="27">
        <v>380</v>
      </c>
      <c r="N55" s="23">
        <v>1</v>
      </c>
      <c r="O55" s="23"/>
      <c r="P55" s="23" t="s">
        <v>366</v>
      </c>
    </row>
    <row r="56" spans="1:16" ht="20.25" x14ac:dyDescent="0.25">
      <c r="A56" s="17" t="s">
        <v>435</v>
      </c>
      <c r="B56" s="6" t="s">
        <v>379</v>
      </c>
      <c r="C56" s="6" t="s">
        <v>41</v>
      </c>
      <c r="D56" s="35" t="s">
        <v>664</v>
      </c>
      <c r="E56" s="17" t="s">
        <v>665</v>
      </c>
      <c r="F56" s="33"/>
      <c r="G56" s="23"/>
      <c r="H56" s="18" t="s">
        <v>666</v>
      </c>
      <c r="I56" s="23"/>
      <c r="J56" s="17" t="s">
        <v>667</v>
      </c>
      <c r="K56" s="23">
        <v>2</v>
      </c>
      <c r="L56" s="23"/>
      <c r="M56" s="30">
        <v>650</v>
      </c>
      <c r="N56" s="23">
        <v>1</v>
      </c>
      <c r="O56" s="23"/>
      <c r="P56" s="23" t="s">
        <v>366</v>
      </c>
    </row>
    <row r="57" spans="1:16" ht="23.25" x14ac:dyDescent="0.35">
      <c r="A57" s="20" t="s">
        <v>436</v>
      </c>
      <c r="B57" s="6" t="s">
        <v>23</v>
      </c>
      <c r="C57" s="50" t="s">
        <v>178</v>
      </c>
      <c r="D57" s="25" t="s">
        <v>668</v>
      </c>
      <c r="E57" s="18" t="s">
        <v>669</v>
      </c>
      <c r="F57" s="32"/>
      <c r="G57" s="23"/>
      <c r="H57" s="18" t="s">
        <v>670</v>
      </c>
      <c r="I57" s="23"/>
      <c r="J57" s="18" t="s">
        <v>671</v>
      </c>
      <c r="K57" s="23">
        <v>2</v>
      </c>
      <c r="L57" s="23"/>
      <c r="M57" s="27">
        <v>400</v>
      </c>
      <c r="N57" s="23">
        <v>1</v>
      </c>
      <c r="O57" s="23"/>
      <c r="P57" s="23" t="s">
        <v>366</v>
      </c>
    </row>
    <row r="58" spans="1:16" ht="23.25" x14ac:dyDescent="0.35">
      <c r="A58" s="17" t="s">
        <v>437</v>
      </c>
      <c r="B58" s="6" t="s">
        <v>693</v>
      </c>
      <c r="C58" s="50" t="s">
        <v>191</v>
      </c>
      <c r="D58" s="43" t="s">
        <v>672</v>
      </c>
      <c r="E58" s="17" t="s">
        <v>673</v>
      </c>
      <c r="F58" s="33"/>
      <c r="G58" s="23"/>
      <c r="H58" s="18" t="s">
        <v>674</v>
      </c>
      <c r="I58" s="23"/>
      <c r="J58" s="17" t="s">
        <v>675</v>
      </c>
      <c r="K58" s="23">
        <v>2</v>
      </c>
      <c r="L58" s="23"/>
      <c r="M58" s="30">
        <v>280</v>
      </c>
      <c r="N58" s="23">
        <v>1</v>
      </c>
      <c r="O58" s="23"/>
      <c r="P58" s="23" t="s">
        <v>366</v>
      </c>
    </row>
    <row r="59" spans="1:16" ht="23.25" x14ac:dyDescent="0.35">
      <c r="A59" s="18" t="s">
        <v>438</v>
      </c>
      <c r="B59" s="6" t="s">
        <v>703</v>
      </c>
      <c r="C59" s="50" t="s">
        <v>73</v>
      </c>
      <c r="D59" s="25" t="s">
        <v>676</v>
      </c>
      <c r="E59" s="32" t="s">
        <v>677</v>
      </c>
      <c r="F59" s="32"/>
      <c r="G59" s="23"/>
      <c r="H59" s="18" t="s">
        <v>678</v>
      </c>
      <c r="I59" s="23"/>
      <c r="J59" s="18" t="s">
        <v>675</v>
      </c>
      <c r="K59" s="23">
        <v>2</v>
      </c>
      <c r="L59" s="23"/>
      <c r="M59" s="27">
        <v>230</v>
      </c>
      <c r="N59" s="23">
        <v>1</v>
      </c>
      <c r="O59" s="23"/>
      <c r="P59" s="23" t="s">
        <v>366</v>
      </c>
    </row>
    <row r="60" spans="1:16" ht="20.25" x14ac:dyDescent="0.25">
      <c r="A60" s="17" t="s">
        <v>439</v>
      </c>
      <c r="B60" s="6" t="s">
        <v>380</v>
      </c>
      <c r="C60" s="6" t="s">
        <v>47</v>
      </c>
      <c r="D60" s="35" t="s">
        <v>679</v>
      </c>
      <c r="E60" s="17" t="s">
        <v>680</v>
      </c>
      <c r="F60" s="33"/>
      <c r="G60" s="23"/>
      <c r="H60" s="18" t="s">
        <v>681</v>
      </c>
      <c r="I60" s="23"/>
      <c r="J60" s="17" t="s">
        <v>486</v>
      </c>
      <c r="K60" s="23">
        <v>2</v>
      </c>
      <c r="L60" s="23"/>
      <c r="M60" s="30">
        <v>350</v>
      </c>
      <c r="N60" s="23">
        <v>1</v>
      </c>
      <c r="O60" s="23"/>
      <c r="P60" s="23" t="s">
        <v>366</v>
      </c>
    </row>
    <row r="61" spans="1:16" ht="23.25" x14ac:dyDescent="0.35">
      <c r="A61" s="18" t="s">
        <v>440</v>
      </c>
      <c r="B61" s="6" t="s">
        <v>686</v>
      </c>
      <c r="C61" s="50" t="s">
        <v>183</v>
      </c>
      <c r="D61" s="40" t="s">
        <v>682</v>
      </c>
      <c r="E61" s="18" t="s">
        <v>683</v>
      </c>
      <c r="F61" s="18"/>
      <c r="G61" s="23"/>
      <c r="H61" s="18" t="s">
        <v>684</v>
      </c>
      <c r="I61" s="23"/>
      <c r="J61" s="18" t="s">
        <v>685</v>
      </c>
      <c r="K61" s="23">
        <v>2</v>
      </c>
      <c r="L61" s="23"/>
      <c r="M61" s="41">
        <v>390</v>
      </c>
      <c r="N61" s="23">
        <v>1</v>
      </c>
      <c r="O61" s="23"/>
      <c r="P61" s="23" t="s">
        <v>366</v>
      </c>
    </row>
  </sheetData>
  <sheetProtection insertRows="0"/>
  <autoFilter ref="A1:Q1" xr:uid="{00000000-0001-0000-0000-000000000000}"/>
  <dataConsolidate link="1"/>
  <phoneticPr fontId="1" type="noConversion"/>
  <conditionalFormatting sqref="E1:E1048576">
    <cfRule type="duplicateValues" dxfId="5" priority="7"/>
    <cfRule type="duplicateValues" dxfId="4" priority="8"/>
  </conditionalFormatting>
  <conditionalFormatting sqref="B12:B13">
    <cfRule type="duplicateValues" dxfId="1" priority="1"/>
    <cfRule type="duplicateValues" dxfId="0" priority="2"/>
  </conditionalFormatting>
  <dataValidations count="2">
    <dataValidation type="textLength" operator="equal" allowBlank="1" showInputMessage="1" showErrorMessage="1" error="يجب ان يكون رقم الهاتف بصيغة _x000a_01xxxxxxxxx" sqref="E4:E5" xr:uid="{55DC15F7-BB06-4C93-9458-01587CC2B9CC}">
      <formula1>11</formula1>
    </dataValidation>
    <dataValidation type="list" allowBlank="1" showInputMessage="1" showErrorMessage="1" error="يجب الاختيار من مناطق المحافطة" prompt="اختر من مناطق المحافظة" sqref="C2:C4 C6:C9 C12:C22 C24:C25 C27 C33" xr:uid="{C2891EFB-E600-413C-A5E1-3540DE77FF84}">
      <formula1>INDIRECT(B2)</formula1>
    </dataValidation>
  </dataValidations>
  <pageMargins left="0.7" right="0.7" top="0.75" bottom="0.75" header="0.3" footer="0.3"/>
  <pageSetup orientation="portrait" r:id="rId1"/>
  <ignoredErrors>
    <ignoredError sqref="E2:E61 F43:F55" numberStoredAsText="1"/>
  </ignoredError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B334"/>
  <sheetViews>
    <sheetView zoomScale="90" zoomScaleNormal="90" workbookViewId="0">
      <selection activeCell="B14" sqref="B14"/>
    </sheetView>
  </sheetViews>
  <sheetFormatPr defaultColWidth="12.42578125" defaultRowHeight="19.5" customHeight="1" x14ac:dyDescent="0.35"/>
  <cols>
    <col min="1" max="1" width="12.42578125" style="49"/>
    <col min="2" max="2" width="20.5703125" style="49" bestFit="1" customWidth="1"/>
    <col min="3" max="3" width="18.140625" style="49" bestFit="1" customWidth="1"/>
    <col min="4" max="4" width="19" style="49" bestFit="1" customWidth="1"/>
    <col min="5" max="5" width="18.5703125" style="49" bestFit="1" customWidth="1"/>
    <col min="6" max="6" width="17.7109375" style="49" bestFit="1" customWidth="1"/>
    <col min="7" max="7" width="25" style="49" bestFit="1" customWidth="1"/>
    <col min="8" max="8" width="16.85546875" style="49" bestFit="1" customWidth="1"/>
    <col min="9" max="9" width="19.5703125" style="49" bestFit="1" customWidth="1"/>
    <col min="10" max="10" width="21.5703125" style="49" bestFit="1" customWidth="1"/>
    <col min="11" max="11" width="15.85546875" style="49" bestFit="1" customWidth="1"/>
    <col min="12" max="12" width="23.28515625" style="49" bestFit="1" customWidth="1"/>
    <col min="13" max="13" width="17.28515625" style="49" bestFit="1" customWidth="1"/>
    <col min="14" max="14" width="18.140625" style="49" bestFit="1" customWidth="1"/>
    <col min="15" max="15" width="14.85546875" style="49" bestFit="1" customWidth="1"/>
    <col min="16" max="16" width="15.42578125" style="49" bestFit="1" customWidth="1"/>
    <col min="17" max="17" width="17.7109375" style="49" bestFit="1" customWidth="1"/>
    <col min="18" max="18" width="14" style="49" bestFit="1" customWidth="1"/>
    <col min="19" max="19" width="17.140625" style="49" bestFit="1" customWidth="1"/>
    <col min="20" max="20" width="21.7109375" style="49" bestFit="1" customWidth="1"/>
    <col min="21" max="22" width="17.42578125" style="49" bestFit="1" customWidth="1"/>
    <col min="23" max="23" width="12.7109375" style="49" bestFit="1" customWidth="1"/>
    <col min="24" max="24" width="14.140625" style="49" bestFit="1" customWidth="1"/>
    <col min="25" max="25" width="13.5703125" style="49" bestFit="1" customWidth="1"/>
    <col min="26" max="26" width="18.42578125" style="49" bestFit="1" customWidth="1"/>
    <col min="27" max="27" width="12.42578125" style="49"/>
    <col min="28" max="28" width="28.85546875" style="49" bestFit="1" customWidth="1"/>
    <col min="29" max="16384" width="12.42578125" style="49"/>
  </cols>
  <sheetData>
    <row r="1" spans="2:28" s="49" customFormat="1" ht="19.5" customHeight="1" x14ac:dyDescent="0.35">
      <c r="B1" s="48" t="s">
        <v>17</v>
      </c>
      <c r="C1" s="48" t="s">
        <v>18</v>
      </c>
      <c r="D1" s="48" t="s">
        <v>19</v>
      </c>
      <c r="E1" s="48" t="s">
        <v>33</v>
      </c>
      <c r="F1" s="48" t="s">
        <v>31</v>
      </c>
      <c r="G1" s="48" t="s">
        <v>36</v>
      </c>
      <c r="H1" s="48" t="s">
        <v>341</v>
      </c>
      <c r="I1" s="48" t="s">
        <v>20</v>
      </c>
      <c r="J1" s="48" t="s">
        <v>22</v>
      </c>
      <c r="K1" s="48" t="s">
        <v>29</v>
      </c>
      <c r="L1" s="48" t="s">
        <v>26</v>
      </c>
      <c r="M1" s="48" t="s">
        <v>28</v>
      </c>
      <c r="N1" s="48" t="s">
        <v>30</v>
      </c>
      <c r="O1" s="48" t="s">
        <v>196</v>
      </c>
      <c r="P1" s="48" t="s">
        <v>25</v>
      </c>
      <c r="Q1" s="48" t="s">
        <v>342</v>
      </c>
      <c r="R1" s="48" t="s">
        <v>27</v>
      </c>
      <c r="S1" s="48" t="s">
        <v>24</v>
      </c>
      <c r="T1" s="48" t="s">
        <v>344</v>
      </c>
      <c r="U1" s="48" t="s">
        <v>223</v>
      </c>
      <c r="V1" s="48" t="s">
        <v>37</v>
      </c>
      <c r="W1" s="48" t="s">
        <v>23</v>
      </c>
      <c r="X1" s="48" t="s">
        <v>34</v>
      </c>
      <c r="Y1" s="48" t="s">
        <v>343</v>
      </c>
      <c r="Z1" s="48" t="s">
        <v>35</v>
      </c>
      <c r="AB1" s="49" t="s">
        <v>10</v>
      </c>
    </row>
    <row r="3" spans="2:28" s="49" customFormat="1" ht="19.5" customHeight="1" x14ac:dyDescent="0.35">
      <c r="B3" s="50" t="s">
        <v>38</v>
      </c>
      <c r="C3" s="50" t="s">
        <v>16</v>
      </c>
      <c r="D3" s="50" t="s">
        <v>294</v>
      </c>
      <c r="E3" s="50" t="s">
        <v>160</v>
      </c>
      <c r="F3" s="50" t="s">
        <v>286</v>
      </c>
      <c r="G3" s="50" t="s">
        <v>275</v>
      </c>
      <c r="H3" s="50" t="s">
        <v>42</v>
      </c>
      <c r="I3" s="50" t="s">
        <v>292</v>
      </c>
      <c r="J3" s="50" t="s">
        <v>45</v>
      </c>
      <c r="K3" s="50" t="s">
        <v>48</v>
      </c>
      <c r="L3" s="50" t="s">
        <v>46</v>
      </c>
      <c r="M3" s="50" t="s">
        <v>47</v>
      </c>
      <c r="N3" s="50" t="s">
        <v>30</v>
      </c>
      <c r="O3" s="50" t="s">
        <v>315</v>
      </c>
      <c r="P3" s="50" t="s">
        <v>271</v>
      </c>
      <c r="Q3" s="50" t="s">
        <v>40</v>
      </c>
      <c r="R3" s="50" t="s">
        <v>317</v>
      </c>
      <c r="S3" s="50" t="s">
        <v>279</v>
      </c>
      <c r="T3" s="50" t="s">
        <v>74</v>
      </c>
      <c r="U3" s="50" t="s">
        <v>318</v>
      </c>
      <c r="V3" s="50" t="s">
        <v>163</v>
      </c>
      <c r="W3" s="50" t="s">
        <v>276</v>
      </c>
      <c r="X3" s="50" t="s">
        <v>284</v>
      </c>
      <c r="Y3" s="50" t="s">
        <v>49</v>
      </c>
      <c r="Z3" s="50" t="s">
        <v>148</v>
      </c>
      <c r="AB3" s="51" t="s">
        <v>366</v>
      </c>
    </row>
    <row r="4" spans="2:28" s="49" customFormat="1" ht="19.5" customHeight="1" x14ac:dyDescent="0.35">
      <c r="B4" s="50" t="s">
        <v>345</v>
      </c>
      <c r="C4" s="50" t="s">
        <v>213</v>
      </c>
      <c r="D4" s="50" t="s">
        <v>295</v>
      </c>
      <c r="E4" s="50" t="s">
        <v>102</v>
      </c>
      <c r="F4" s="50" t="s">
        <v>31</v>
      </c>
      <c r="G4" s="50" t="s">
        <v>277</v>
      </c>
      <c r="H4" s="50" t="s">
        <v>87</v>
      </c>
      <c r="I4" s="50" t="s">
        <v>278</v>
      </c>
      <c r="J4" s="50" t="s">
        <v>365</v>
      </c>
      <c r="K4" s="50" t="s">
        <v>274</v>
      </c>
      <c r="L4" s="50" t="s">
        <v>273</v>
      </c>
      <c r="M4" s="50" t="s">
        <v>297</v>
      </c>
      <c r="N4" s="50" t="s">
        <v>63</v>
      </c>
      <c r="O4" s="50" t="s">
        <v>307</v>
      </c>
      <c r="P4" s="50" t="s">
        <v>109</v>
      </c>
      <c r="Q4" s="50" t="s">
        <v>50</v>
      </c>
      <c r="R4" s="50" t="s">
        <v>272</v>
      </c>
      <c r="S4" s="50" t="s">
        <v>288</v>
      </c>
      <c r="T4" s="50" t="s">
        <v>301</v>
      </c>
      <c r="U4" s="50" t="s">
        <v>319</v>
      </c>
      <c r="V4" s="50" t="s">
        <v>182</v>
      </c>
      <c r="W4" s="50" t="s">
        <v>193</v>
      </c>
      <c r="X4" s="50" t="s">
        <v>280</v>
      </c>
      <c r="Y4" s="50" t="s">
        <v>159</v>
      </c>
      <c r="Z4" s="50" t="s">
        <v>54</v>
      </c>
      <c r="AB4" s="51" t="s">
        <v>367</v>
      </c>
    </row>
    <row r="5" spans="2:28" s="49" customFormat="1" ht="19.5" customHeight="1" x14ac:dyDescent="0.35">
      <c r="B5" s="50" t="s">
        <v>346</v>
      </c>
      <c r="C5" s="50" t="s">
        <v>190</v>
      </c>
      <c r="D5" s="50" t="s">
        <v>214</v>
      </c>
      <c r="E5" s="50" t="s">
        <v>67</v>
      </c>
      <c r="F5" s="50" t="s">
        <v>64</v>
      </c>
      <c r="G5" s="50" t="s">
        <v>103</v>
      </c>
      <c r="H5" s="50" t="s">
        <v>281</v>
      </c>
      <c r="I5" s="50" t="s">
        <v>291</v>
      </c>
      <c r="J5" s="50" t="s">
        <v>75</v>
      </c>
      <c r="K5" s="50" t="s">
        <v>80</v>
      </c>
      <c r="L5" s="50" t="s">
        <v>96</v>
      </c>
      <c r="M5" s="50" t="s">
        <v>79</v>
      </c>
      <c r="N5" s="50" t="s">
        <v>81</v>
      </c>
      <c r="O5" s="50" t="s">
        <v>312</v>
      </c>
      <c r="P5" s="50" t="s">
        <v>25</v>
      </c>
      <c r="Q5" s="50" t="s">
        <v>66</v>
      </c>
      <c r="R5" s="50" t="s">
        <v>27</v>
      </c>
      <c r="S5" s="50" t="s">
        <v>24</v>
      </c>
      <c r="T5" s="50" t="s">
        <v>282</v>
      </c>
      <c r="U5" s="50" t="s">
        <v>320</v>
      </c>
      <c r="V5" s="50" t="s">
        <v>89</v>
      </c>
      <c r="W5" s="50" t="s">
        <v>124</v>
      </c>
      <c r="X5" s="50" t="s">
        <v>161</v>
      </c>
      <c r="Y5" s="50" t="s">
        <v>289</v>
      </c>
      <c r="Z5" s="50" t="s">
        <v>118</v>
      </c>
      <c r="AB5" s="51" t="s">
        <v>368</v>
      </c>
    </row>
    <row r="6" spans="2:28" s="49" customFormat="1" ht="19.5" customHeight="1" x14ac:dyDescent="0.35">
      <c r="B6" s="50" t="s">
        <v>71</v>
      </c>
      <c r="C6" s="50" t="s">
        <v>351</v>
      </c>
      <c r="D6" s="50" t="s">
        <v>293</v>
      </c>
      <c r="E6" s="50" t="s">
        <v>41</v>
      </c>
      <c r="F6" s="50" t="s">
        <v>144</v>
      </c>
      <c r="G6" s="50" t="s">
        <v>119</v>
      </c>
      <c r="H6" s="50" t="s">
        <v>53</v>
      </c>
      <c r="I6" s="50" t="s">
        <v>137</v>
      </c>
      <c r="J6" s="50" t="s">
        <v>93</v>
      </c>
      <c r="K6" s="50" t="s">
        <v>98</v>
      </c>
      <c r="L6" s="50" t="s">
        <v>283</v>
      </c>
      <c r="M6" s="50" t="s">
        <v>97</v>
      </c>
      <c r="N6" s="50" t="s">
        <v>99</v>
      </c>
      <c r="O6" s="50" t="s">
        <v>306</v>
      </c>
      <c r="P6" s="50" t="s">
        <v>316</v>
      </c>
      <c r="Q6" s="50" t="s">
        <v>84</v>
      </c>
      <c r="R6" s="50" t="s">
        <v>188</v>
      </c>
      <c r="S6" s="50" t="s">
        <v>125</v>
      </c>
      <c r="T6" s="50" t="s">
        <v>92</v>
      </c>
      <c r="U6" s="50" t="s">
        <v>321</v>
      </c>
      <c r="V6" s="50" t="s">
        <v>150</v>
      </c>
      <c r="W6" s="50" t="s">
        <v>178</v>
      </c>
      <c r="X6" s="50" t="s">
        <v>171</v>
      </c>
      <c r="Y6" s="50" t="s">
        <v>65</v>
      </c>
      <c r="Z6" s="50" t="s">
        <v>133</v>
      </c>
      <c r="AB6" s="51" t="s">
        <v>369</v>
      </c>
    </row>
    <row r="7" spans="2:28" s="49" customFormat="1" ht="19.5" customHeight="1" x14ac:dyDescent="0.35">
      <c r="B7" s="50" t="s">
        <v>90</v>
      </c>
      <c r="C7" s="50" t="s">
        <v>215</v>
      </c>
      <c r="D7" s="50" t="s">
        <v>220</v>
      </c>
      <c r="E7" s="50" t="s">
        <v>85</v>
      </c>
      <c r="F7" s="50" t="s">
        <v>100</v>
      </c>
      <c r="G7" s="50" t="s">
        <v>134</v>
      </c>
      <c r="H7" s="50" t="s">
        <v>117</v>
      </c>
      <c r="I7" s="50" t="s">
        <v>199</v>
      </c>
      <c r="J7" s="50" t="s">
        <v>106</v>
      </c>
      <c r="K7" s="50" t="s">
        <v>112</v>
      </c>
      <c r="L7" s="50" t="s">
        <v>127</v>
      </c>
      <c r="M7" s="50" t="s">
        <v>111</v>
      </c>
      <c r="N7" s="50" t="s">
        <v>113</v>
      </c>
      <c r="O7" s="50" t="s">
        <v>308</v>
      </c>
      <c r="P7" s="50" t="s">
        <v>61</v>
      </c>
      <c r="Q7" s="50"/>
      <c r="R7" s="50" t="s">
        <v>181</v>
      </c>
      <c r="S7" s="50" t="s">
        <v>200</v>
      </c>
      <c r="T7" s="50" t="s">
        <v>21</v>
      </c>
      <c r="U7" s="50" t="s">
        <v>322</v>
      </c>
      <c r="V7" s="50" t="s">
        <v>55</v>
      </c>
      <c r="W7" s="50" t="s">
        <v>185</v>
      </c>
      <c r="X7" s="50" t="s">
        <v>132</v>
      </c>
      <c r="Y7" s="50" t="s">
        <v>83</v>
      </c>
      <c r="Z7" s="50" t="s">
        <v>88</v>
      </c>
      <c r="AB7" s="51" t="s">
        <v>370</v>
      </c>
    </row>
    <row r="8" spans="2:28" s="49" customFormat="1" ht="19.5" customHeight="1" x14ac:dyDescent="0.35">
      <c r="B8" s="50" t="s">
        <v>59</v>
      </c>
      <c r="C8" s="50" t="s">
        <v>227</v>
      </c>
      <c r="D8" s="50" t="s">
        <v>39</v>
      </c>
      <c r="E8" s="50" t="s">
        <v>131</v>
      </c>
      <c r="F8" s="50" t="s">
        <v>114</v>
      </c>
      <c r="G8" s="50" t="s">
        <v>149</v>
      </c>
      <c r="H8" s="50" t="s">
        <v>298</v>
      </c>
      <c r="I8" s="50" t="s">
        <v>176</v>
      </c>
      <c r="J8" s="50" t="s">
        <v>285</v>
      </c>
      <c r="K8" s="50"/>
      <c r="L8" s="50" t="s">
        <v>142</v>
      </c>
      <c r="M8" s="50" t="s">
        <v>128</v>
      </c>
      <c r="N8" s="50" t="s">
        <v>129</v>
      </c>
      <c r="O8" s="50" t="s">
        <v>311</v>
      </c>
      <c r="P8" s="50" t="s">
        <v>77</v>
      </c>
      <c r="Q8" s="50"/>
      <c r="R8" s="50" t="s">
        <v>195</v>
      </c>
      <c r="S8" s="50" t="s">
        <v>179</v>
      </c>
      <c r="T8" s="50" t="s">
        <v>154</v>
      </c>
      <c r="U8" s="50" t="s">
        <v>323</v>
      </c>
      <c r="V8" s="50" t="s">
        <v>104</v>
      </c>
      <c r="W8" s="50" t="s">
        <v>168</v>
      </c>
      <c r="X8" s="50" t="s">
        <v>52</v>
      </c>
      <c r="Y8" s="50" t="s">
        <v>101</v>
      </c>
      <c r="Z8" s="50" t="s">
        <v>69</v>
      </c>
      <c r="AB8" s="51" t="s">
        <v>371</v>
      </c>
    </row>
    <row r="9" spans="2:28" s="49" customFormat="1" ht="19.5" customHeight="1" x14ac:dyDescent="0.35">
      <c r="B9" s="50" t="s">
        <v>121</v>
      </c>
      <c r="C9" s="50" t="s">
        <v>325</v>
      </c>
      <c r="D9" s="50" t="s">
        <v>39</v>
      </c>
      <c r="E9" s="50" t="s">
        <v>146</v>
      </c>
      <c r="F9" s="50" t="s">
        <v>82</v>
      </c>
      <c r="G9" s="50" t="s">
        <v>287</v>
      </c>
      <c r="H9" s="50"/>
      <c r="I9" s="50" t="s">
        <v>203</v>
      </c>
      <c r="J9" s="50" t="s">
        <v>139</v>
      </c>
      <c r="K9" s="50"/>
      <c r="L9" s="50" t="s">
        <v>158</v>
      </c>
      <c r="M9" s="50" t="s">
        <v>143</v>
      </c>
      <c r="N9" s="50"/>
      <c r="O9" s="50" t="s">
        <v>310</v>
      </c>
      <c r="P9" s="50" t="s">
        <v>95</v>
      </c>
      <c r="Q9" s="50"/>
      <c r="R9" s="50" t="s">
        <v>78</v>
      </c>
      <c r="S9" s="50" t="s">
        <v>210</v>
      </c>
      <c r="T9" s="50" t="s">
        <v>138</v>
      </c>
      <c r="U9" s="50" t="s">
        <v>324</v>
      </c>
      <c r="V9" s="50" t="s">
        <v>135</v>
      </c>
      <c r="W9" s="50" t="s">
        <v>107</v>
      </c>
      <c r="X9" s="50" t="s">
        <v>34</v>
      </c>
      <c r="Y9" s="50" t="s">
        <v>115</v>
      </c>
      <c r="Z9" s="50" t="s">
        <v>162</v>
      </c>
    </row>
    <row r="10" spans="2:28" s="49" customFormat="1" ht="19.5" customHeight="1" x14ac:dyDescent="0.35">
      <c r="B10" s="50" t="s">
        <v>347</v>
      </c>
      <c r="C10" s="50" t="s">
        <v>352</v>
      </c>
      <c r="D10" s="50" t="s">
        <v>225</v>
      </c>
      <c r="E10" s="50" t="s">
        <v>51</v>
      </c>
      <c r="F10" s="50"/>
      <c r="G10" s="50" t="s">
        <v>172</v>
      </c>
      <c r="H10" s="50"/>
      <c r="I10" s="50" t="s">
        <v>73</v>
      </c>
      <c r="J10" s="50" t="s">
        <v>155</v>
      </c>
      <c r="K10" s="50"/>
      <c r="L10" s="50" t="s">
        <v>169</v>
      </c>
      <c r="M10" s="50" t="s">
        <v>302</v>
      </c>
      <c r="N10" s="50"/>
      <c r="O10" s="50" t="s">
        <v>313</v>
      </c>
      <c r="P10" s="50" t="s">
        <v>126</v>
      </c>
      <c r="Q10" s="50"/>
      <c r="R10" s="50" t="s">
        <v>170</v>
      </c>
      <c r="S10" s="50" t="s">
        <v>76</v>
      </c>
      <c r="T10" s="50" t="s">
        <v>58</v>
      </c>
      <c r="U10" s="50"/>
      <c r="V10" s="50" t="s">
        <v>70</v>
      </c>
      <c r="W10" s="50" t="s">
        <v>94</v>
      </c>
      <c r="X10" s="50" t="s">
        <v>68</v>
      </c>
      <c r="Y10" s="50" t="s">
        <v>130</v>
      </c>
      <c r="Z10" s="50" t="s">
        <v>299</v>
      </c>
    </row>
    <row r="11" spans="2:28" s="49" customFormat="1" ht="19.5" customHeight="1" x14ac:dyDescent="0.35">
      <c r="B11" s="50" t="s">
        <v>151</v>
      </c>
      <c r="C11" s="50" t="s">
        <v>219</v>
      </c>
      <c r="D11" s="50" t="s">
        <v>43</v>
      </c>
      <c r="E11" s="50" t="s">
        <v>116</v>
      </c>
      <c r="F11" s="50"/>
      <c r="G11" s="50" t="s">
        <v>290</v>
      </c>
      <c r="H11" s="50"/>
      <c r="I11" s="50" t="s">
        <v>300</v>
      </c>
      <c r="J11" s="50" t="s">
        <v>167</v>
      </c>
      <c r="K11" s="50"/>
      <c r="L11" s="50" t="s">
        <v>180</v>
      </c>
      <c r="M11" s="50"/>
      <c r="N11" s="50"/>
      <c r="O11" s="50" t="s">
        <v>314</v>
      </c>
      <c r="P11" s="50" t="s">
        <v>141</v>
      </c>
      <c r="Q11" s="50"/>
      <c r="R11" s="50" t="s">
        <v>62</v>
      </c>
      <c r="S11" s="50" t="s">
        <v>60</v>
      </c>
      <c r="T11" s="50"/>
      <c r="U11" s="50"/>
      <c r="V11" s="50" t="s">
        <v>173</v>
      </c>
      <c r="W11" s="50" t="s">
        <v>23</v>
      </c>
      <c r="X11" s="50" t="s">
        <v>147</v>
      </c>
      <c r="Y11" s="50" t="s">
        <v>32</v>
      </c>
      <c r="Z11" s="50"/>
      <c r="AB11" s="51"/>
    </row>
    <row r="12" spans="2:28" s="49" customFormat="1" ht="19.5" customHeight="1" x14ac:dyDescent="0.35">
      <c r="B12" s="50" t="s">
        <v>164</v>
      </c>
      <c r="C12" s="50" t="s">
        <v>229</v>
      </c>
      <c r="D12" s="50" t="s">
        <v>56</v>
      </c>
      <c r="E12" s="50"/>
      <c r="F12" s="50"/>
      <c r="G12" s="50"/>
      <c r="H12" s="50"/>
      <c r="I12" s="50" t="s">
        <v>166</v>
      </c>
      <c r="J12" s="50" t="s">
        <v>177</v>
      </c>
      <c r="K12" s="50"/>
      <c r="L12" s="50" t="s">
        <v>187</v>
      </c>
      <c r="M12" s="50"/>
      <c r="N12" s="50"/>
      <c r="O12" s="50" t="s">
        <v>309</v>
      </c>
      <c r="P12" s="50" t="s">
        <v>157</v>
      </c>
      <c r="Q12" s="50"/>
      <c r="R12" s="50" t="s">
        <v>110</v>
      </c>
      <c r="S12" s="50" t="s">
        <v>186</v>
      </c>
      <c r="T12" s="50"/>
      <c r="U12" s="50"/>
      <c r="V12" s="50" t="s">
        <v>120</v>
      </c>
      <c r="W12" s="50" t="s">
        <v>156</v>
      </c>
      <c r="X12" s="50" t="s">
        <v>86</v>
      </c>
      <c r="Y12" s="50" t="s">
        <v>145</v>
      </c>
      <c r="Z12" s="50"/>
    </row>
    <row r="13" spans="2:28" s="49" customFormat="1" ht="19.5" customHeight="1" x14ac:dyDescent="0.35">
      <c r="B13" s="50" t="s">
        <v>174</v>
      </c>
      <c r="C13" s="50" t="s">
        <v>326</v>
      </c>
      <c r="D13" s="50" t="s">
        <v>230</v>
      </c>
      <c r="E13" s="50"/>
      <c r="F13" s="50"/>
      <c r="G13" s="50"/>
      <c r="H13" s="50"/>
      <c r="I13" s="50" t="s">
        <v>44</v>
      </c>
      <c r="J13" s="50" t="s">
        <v>184</v>
      </c>
      <c r="K13" s="50"/>
      <c r="L13" s="50" t="s">
        <v>194</v>
      </c>
      <c r="M13" s="50"/>
      <c r="N13" s="50"/>
      <c r="O13" s="50"/>
      <c r="P13" s="50"/>
      <c r="Q13" s="50"/>
      <c r="R13" s="50"/>
      <c r="S13" s="50" t="s">
        <v>205</v>
      </c>
      <c r="T13" s="50"/>
      <c r="U13" s="50"/>
      <c r="V13" s="50"/>
      <c r="W13" s="50" t="s">
        <v>140</v>
      </c>
      <c r="X13" s="50"/>
      <c r="Y13" s="50"/>
      <c r="Z13" s="50"/>
    </row>
    <row r="14" spans="2:28" s="49" customFormat="1" ht="19.5" customHeight="1" x14ac:dyDescent="0.35">
      <c r="B14" s="50" t="s">
        <v>183</v>
      </c>
      <c r="C14" s="50" t="s">
        <v>353</v>
      </c>
      <c r="D14" s="50" t="s">
        <v>232</v>
      </c>
      <c r="E14" s="50"/>
      <c r="F14" s="50"/>
      <c r="G14" s="50"/>
      <c r="H14" s="50"/>
      <c r="I14" s="50" t="s">
        <v>57</v>
      </c>
      <c r="J14" s="50" t="s">
        <v>192</v>
      </c>
      <c r="K14" s="50"/>
      <c r="L14" s="50" t="s">
        <v>201</v>
      </c>
      <c r="M14" s="50"/>
      <c r="N14" s="50"/>
      <c r="O14" s="50"/>
      <c r="P14" s="50"/>
      <c r="Q14" s="50"/>
      <c r="R14" s="50"/>
      <c r="S14" s="50" t="s">
        <v>108</v>
      </c>
      <c r="T14" s="50"/>
      <c r="U14" s="50"/>
      <c r="V14" s="50"/>
      <c r="W14" s="50"/>
      <c r="X14" s="50"/>
      <c r="Y14" s="50"/>
      <c r="Z14" s="50"/>
    </row>
    <row r="15" spans="2:28" s="49" customFormat="1" ht="19.5" customHeight="1" x14ac:dyDescent="0.35">
      <c r="B15" s="50" t="s">
        <v>189</v>
      </c>
      <c r="C15" s="50" t="s">
        <v>327</v>
      </c>
      <c r="D15" s="50" t="s">
        <v>234</v>
      </c>
      <c r="E15" s="50"/>
      <c r="F15" s="50"/>
      <c r="G15" s="50"/>
      <c r="H15" s="50"/>
      <c r="I15" s="50" t="s">
        <v>123</v>
      </c>
      <c r="J15" s="50" t="s">
        <v>303</v>
      </c>
      <c r="K15" s="50"/>
      <c r="L15" s="50" t="s">
        <v>206</v>
      </c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</row>
    <row r="16" spans="2:28" s="49" customFormat="1" ht="19.5" customHeight="1" x14ac:dyDescent="0.35">
      <c r="B16" s="50" t="s">
        <v>197</v>
      </c>
      <c r="C16" s="50" t="s">
        <v>328</v>
      </c>
      <c r="D16" s="50" t="s">
        <v>334</v>
      </c>
      <c r="E16" s="50"/>
      <c r="F16" s="50"/>
      <c r="G16" s="50"/>
      <c r="H16" s="50"/>
      <c r="I16" s="50" t="s">
        <v>153</v>
      </c>
      <c r="J16" s="50" t="s">
        <v>204</v>
      </c>
      <c r="K16" s="50"/>
      <c r="L16" s="50" t="s">
        <v>211</v>
      </c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  <c r="Z16" s="50"/>
    </row>
    <row r="17" spans="2:26" s="49" customFormat="1" ht="19.5" customHeight="1" x14ac:dyDescent="0.35">
      <c r="B17" s="50" t="s">
        <v>202</v>
      </c>
      <c r="C17" s="50" t="s">
        <v>329</v>
      </c>
      <c r="D17" s="50" t="s">
        <v>72</v>
      </c>
      <c r="E17" s="50"/>
      <c r="F17" s="50"/>
      <c r="G17" s="50"/>
      <c r="H17" s="50"/>
      <c r="I17" s="50" t="s">
        <v>208</v>
      </c>
      <c r="J17" s="50" t="s">
        <v>209</v>
      </c>
      <c r="K17" s="50"/>
      <c r="L17" s="50" t="s">
        <v>214</v>
      </c>
      <c r="M17" s="50"/>
      <c r="N17" s="50"/>
      <c r="O17" s="50"/>
      <c r="P17" s="50"/>
      <c r="Q17" s="50"/>
      <c r="R17" s="50"/>
      <c r="S17" s="50"/>
      <c r="T17" s="50"/>
      <c r="U17" s="50"/>
      <c r="V17" s="50"/>
      <c r="W17" s="50"/>
      <c r="X17" s="50"/>
      <c r="Y17" s="50"/>
      <c r="Z17" s="50"/>
    </row>
    <row r="18" spans="2:26" s="49" customFormat="1" ht="19.5" customHeight="1" x14ac:dyDescent="0.35">
      <c r="B18" s="50" t="s">
        <v>207</v>
      </c>
      <c r="C18" s="50" t="s">
        <v>354</v>
      </c>
      <c r="D18" s="50" t="s">
        <v>72</v>
      </c>
      <c r="E18" s="50"/>
      <c r="F18" s="50"/>
      <c r="G18" s="50"/>
      <c r="H18" s="50"/>
      <c r="I18" s="50"/>
      <c r="J18" s="50" t="s">
        <v>304</v>
      </c>
      <c r="K18" s="50"/>
      <c r="L18" s="50" t="s">
        <v>217</v>
      </c>
      <c r="M18" s="50"/>
      <c r="N18" s="50"/>
      <c r="O18" s="50"/>
      <c r="P18" s="50"/>
      <c r="Q18" s="50"/>
      <c r="R18" s="50"/>
      <c r="S18" s="50"/>
      <c r="T18" s="50"/>
      <c r="U18" s="50"/>
      <c r="V18" s="50"/>
      <c r="W18" s="50"/>
      <c r="X18" s="50"/>
      <c r="Y18" s="50"/>
      <c r="Z18" s="50"/>
    </row>
    <row r="19" spans="2:26" s="49" customFormat="1" ht="19.5" customHeight="1" x14ac:dyDescent="0.35">
      <c r="B19" s="50" t="s">
        <v>212</v>
      </c>
      <c r="C19" s="50" t="s">
        <v>330</v>
      </c>
      <c r="D19" s="50" t="s">
        <v>364</v>
      </c>
      <c r="E19" s="50"/>
      <c r="F19" s="50"/>
      <c r="G19" s="50"/>
      <c r="H19" s="50"/>
      <c r="I19" s="50"/>
      <c r="J19" s="50" t="s">
        <v>305</v>
      </c>
      <c r="K19" s="50"/>
      <c r="L19" s="50" t="s">
        <v>222</v>
      </c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</row>
    <row r="20" spans="2:26" s="49" customFormat="1" ht="19.5" customHeight="1" x14ac:dyDescent="0.35">
      <c r="B20" s="50" t="s">
        <v>348</v>
      </c>
      <c r="C20" s="50" t="s">
        <v>331</v>
      </c>
      <c r="D20" s="50" t="s">
        <v>237</v>
      </c>
      <c r="E20" s="50"/>
      <c r="F20" s="50"/>
      <c r="G20" s="50"/>
      <c r="H20" s="50"/>
      <c r="I20" s="50"/>
      <c r="J20" s="50" t="s">
        <v>221</v>
      </c>
      <c r="K20" s="50"/>
      <c r="L20" s="50"/>
      <c r="M20" s="50"/>
      <c r="N20" s="50"/>
      <c r="O20" s="50"/>
      <c r="P20" s="50"/>
      <c r="Q20" s="50"/>
      <c r="R20" s="50"/>
      <c r="S20" s="50"/>
      <c r="T20" s="50"/>
      <c r="U20" s="50"/>
      <c r="V20" s="50"/>
      <c r="W20" s="50"/>
      <c r="X20" s="50"/>
      <c r="Y20" s="50"/>
      <c r="Z20" s="50"/>
    </row>
    <row r="21" spans="2:26" s="49" customFormat="1" ht="19.5" customHeight="1" x14ac:dyDescent="0.35">
      <c r="B21" s="50" t="s">
        <v>218</v>
      </c>
      <c r="C21" s="50" t="s">
        <v>332</v>
      </c>
      <c r="D21" s="50" t="s">
        <v>91</v>
      </c>
      <c r="E21" s="50"/>
      <c r="F21" s="50"/>
      <c r="G21" s="50"/>
      <c r="H21" s="50"/>
      <c r="I21" s="50"/>
      <c r="J21" s="50"/>
      <c r="K21" s="50"/>
      <c r="L21" s="50"/>
      <c r="M21" s="50"/>
      <c r="N21" s="50"/>
      <c r="O21" s="50"/>
      <c r="P21" s="50"/>
      <c r="Q21" s="50"/>
      <c r="R21" s="50"/>
      <c r="S21" s="50"/>
      <c r="T21" s="50"/>
      <c r="U21" s="50"/>
      <c r="V21" s="50"/>
      <c r="W21" s="50"/>
      <c r="X21" s="50"/>
      <c r="Y21" s="50"/>
      <c r="Z21" s="50"/>
    </row>
    <row r="22" spans="2:26" s="49" customFormat="1" ht="19.5" customHeight="1" x14ac:dyDescent="0.35">
      <c r="B22" s="50" t="s">
        <v>224</v>
      </c>
      <c r="C22" s="50" t="s">
        <v>333</v>
      </c>
      <c r="D22" s="50" t="s">
        <v>239</v>
      </c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</row>
    <row r="23" spans="2:26" s="49" customFormat="1" ht="19.5" customHeight="1" x14ac:dyDescent="0.35">
      <c r="B23" s="50" t="s">
        <v>216</v>
      </c>
      <c r="C23" s="50" t="s">
        <v>372</v>
      </c>
      <c r="D23" s="50" t="s">
        <v>105</v>
      </c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50"/>
      <c r="V23" s="50"/>
      <c r="W23" s="50"/>
      <c r="X23" s="50"/>
      <c r="Y23" s="50"/>
      <c r="Z23" s="50"/>
    </row>
    <row r="24" spans="2:26" s="49" customFormat="1" ht="19.5" customHeight="1" x14ac:dyDescent="0.35">
      <c r="B24" s="50" t="s">
        <v>226</v>
      </c>
      <c r="C24" s="50"/>
      <c r="D24" s="50" t="s">
        <v>336</v>
      </c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</row>
    <row r="25" spans="2:26" s="49" customFormat="1" ht="19.5" customHeight="1" x14ac:dyDescent="0.35">
      <c r="B25" s="50" t="s">
        <v>228</v>
      </c>
      <c r="C25" s="50"/>
      <c r="D25" s="50" t="s">
        <v>241</v>
      </c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0"/>
      <c r="Y25" s="50"/>
      <c r="Z25" s="50"/>
    </row>
    <row r="26" spans="2:26" s="49" customFormat="1" ht="19.5" customHeight="1" x14ac:dyDescent="0.35">
      <c r="B26" s="50" t="s">
        <v>231</v>
      </c>
      <c r="C26" s="50"/>
      <c r="D26" s="50" t="s">
        <v>122</v>
      </c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50"/>
      <c r="T26" s="50"/>
      <c r="U26" s="50"/>
      <c r="V26" s="50"/>
      <c r="W26" s="50"/>
      <c r="X26" s="50"/>
      <c r="Y26" s="50"/>
      <c r="Z26" s="50"/>
    </row>
    <row r="27" spans="2:26" s="49" customFormat="1" ht="19.5" customHeight="1" x14ac:dyDescent="0.35">
      <c r="B27" s="50" t="s">
        <v>233</v>
      </c>
      <c r="C27" s="50"/>
      <c r="D27" s="50" t="s">
        <v>243</v>
      </c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50"/>
      <c r="S27" s="50"/>
      <c r="T27" s="50"/>
      <c r="U27" s="50"/>
      <c r="V27" s="50"/>
      <c r="W27" s="50"/>
      <c r="X27" s="50"/>
      <c r="Y27" s="50"/>
      <c r="Z27" s="50"/>
    </row>
    <row r="28" spans="2:26" s="49" customFormat="1" ht="19.5" customHeight="1" x14ac:dyDescent="0.35">
      <c r="B28" s="50" t="s">
        <v>349</v>
      </c>
      <c r="C28" s="50"/>
      <c r="D28" s="50" t="s">
        <v>136</v>
      </c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50"/>
      <c r="V28" s="50"/>
      <c r="W28" s="50"/>
      <c r="X28" s="50"/>
      <c r="Y28" s="50"/>
      <c r="Z28" s="50"/>
    </row>
    <row r="29" spans="2:26" s="49" customFormat="1" ht="19.5" customHeight="1" x14ac:dyDescent="0.35">
      <c r="B29" s="50" t="s">
        <v>235</v>
      </c>
      <c r="C29" s="50"/>
      <c r="D29" s="50" t="s">
        <v>245</v>
      </c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50"/>
      <c r="P29" s="50"/>
      <c r="Q29" s="50"/>
      <c r="R29" s="50"/>
      <c r="S29" s="50"/>
      <c r="T29" s="50"/>
      <c r="U29" s="50"/>
      <c r="V29" s="50"/>
      <c r="W29" s="50"/>
      <c r="X29" s="50"/>
      <c r="Y29" s="50"/>
      <c r="Z29" s="50"/>
    </row>
    <row r="30" spans="2:26" s="49" customFormat="1" ht="19.5" customHeight="1" x14ac:dyDescent="0.35">
      <c r="B30" s="50" t="s">
        <v>236</v>
      </c>
      <c r="C30" s="50"/>
      <c r="D30" s="50" t="s">
        <v>152</v>
      </c>
      <c r="E30" s="50"/>
      <c r="F30" s="50"/>
      <c r="G30" s="50"/>
      <c r="H30" s="50"/>
      <c r="I30" s="50"/>
      <c r="J30" s="50"/>
      <c r="K30" s="50"/>
      <c r="L30" s="50"/>
      <c r="M30" s="50"/>
      <c r="N30" s="50"/>
      <c r="O30" s="50"/>
      <c r="P30" s="50"/>
      <c r="Q30" s="50"/>
      <c r="R30" s="50"/>
      <c r="S30" s="50"/>
      <c r="T30" s="50"/>
      <c r="U30" s="50"/>
      <c r="V30" s="50"/>
      <c r="W30" s="50"/>
      <c r="X30" s="50"/>
      <c r="Y30" s="50"/>
      <c r="Z30" s="50"/>
    </row>
    <row r="31" spans="2:26" s="49" customFormat="1" ht="19.5" customHeight="1" x14ac:dyDescent="0.35">
      <c r="B31" s="50" t="s">
        <v>238</v>
      </c>
      <c r="C31" s="50"/>
      <c r="D31" s="50" t="s">
        <v>248</v>
      </c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/>
      <c r="T31" s="50"/>
      <c r="U31" s="50"/>
      <c r="V31" s="50"/>
      <c r="W31" s="50"/>
      <c r="X31" s="50"/>
      <c r="Y31" s="50"/>
      <c r="Z31" s="50"/>
    </row>
    <row r="32" spans="2:26" s="49" customFormat="1" ht="19.5" customHeight="1" x14ac:dyDescent="0.35">
      <c r="B32" s="50" t="s">
        <v>240</v>
      </c>
      <c r="C32" s="50"/>
      <c r="D32" s="50" t="s">
        <v>250</v>
      </c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50"/>
      <c r="X32" s="50"/>
      <c r="Y32" s="50"/>
      <c r="Z32" s="50"/>
    </row>
    <row r="33" spans="2:26" s="49" customFormat="1" ht="19.5" customHeight="1" x14ac:dyDescent="0.35">
      <c r="B33" s="50" t="s">
        <v>242</v>
      </c>
      <c r="C33" s="50"/>
      <c r="D33" s="50" t="s">
        <v>165</v>
      </c>
      <c r="E33" s="50"/>
      <c r="F33" s="50"/>
      <c r="G33" s="50"/>
      <c r="H33" s="50"/>
      <c r="I33" s="50"/>
      <c r="J33" s="50"/>
      <c r="K33" s="50"/>
      <c r="L33" s="50"/>
      <c r="M33" s="50"/>
      <c r="N33" s="50"/>
      <c r="O33" s="50"/>
      <c r="P33" s="50"/>
      <c r="Q33" s="50"/>
      <c r="R33" s="50"/>
      <c r="S33" s="50"/>
      <c r="T33" s="50"/>
      <c r="U33" s="50"/>
      <c r="V33" s="50"/>
      <c r="W33" s="50"/>
      <c r="X33" s="50"/>
      <c r="Y33" s="50"/>
      <c r="Z33" s="50"/>
    </row>
    <row r="34" spans="2:26" s="49" customFormat="1" ht="19.5" customHeight="1" x14ac:dyDescent="0.35">
      <c r="B34" s="50" t="s">
        <v>107</v>
      </c>
      <c r="C34" s="50"/>
      <c r="D34" s="50" t="s">
        <v>251</v>
      </c>
      <c r="E34" s="50"/>
      <c r="F34" s="50"/>
      <c r="G34" s="50"/>
      <c r="H34" s="50"/>
      <c r="I34" s="50"/>
      <c r="J34" s="50"/>
      <c r="K34" s="50"/>
      <c r="L34" s="50"/>
      <c r="M34" s="50"/>
      <c r="N34" s="50"/>
      <c r="O34" s="50"/>
      <c r="P34" s="50"/>
      <c r="Q34" s="50"/>
      <c r="R34" s="50"/>
      <c r="S34" s="50"/>
      <c r="T34" s="50"/>
      <c r="U34" s="50"/>
      <c r="V34" s="50"/>
      <c r="W34" s="50"/>
      <c r="X34" s="50"/>
      <c r="Y34" s="50"/>
      <c r="Z34" s="50"/>
    </row>
    <row r="35" spans="2:26" s="49" customFormat="1" ht="19.5" customHeight="1" x14ac:dyDescent="0.35">
      <c r="B35" s="50" t="s">
        <v>244</v>
      </c>
      <c r="C35" s="50"/>
      <c r="D35" s="50" t="s">
        <v>252</v>
      </c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  <c r="Q35" s="50"/>
      <c r="R35" s="50"/>
      <c r="S35" s="50"/>
      <c r="T35" s="50"/>
      <c r="U35" s="50"/>
      <c r="V35" s="50"/>
      <c r="W35" s="50"/>
      <c r="X35" s="50"/>
      <c r="Y35" s="50"/>
      <c r="Z35" s="50"/>
    </row>
    <row r="36" spans="2:26" s="49" customFormat="1" ht="19.5" customHeight="1" x14ac:dyDescent="0.35">
      <c r="B36" s="50" t="s">
        <v>246</v>
      </c>
      <c r="C36" s="50"/>
      <c r="D36" s="50" t="s">
        <v>254</v>
      </c>
      <c r="E36" s="50"/>
      <c r="F36" s="50"/>
      <c r="G36" s="50"/>
      <c r="H36" s="50"/>
      <c r="I36" s="50"/>
      <c r="J36" s="50"/>
      <c r="K36" s="50"/>
      <c r="L36" s="50"/>
      <c r="M36" s="50"/>
      <c r="N36" s="50"/>
      <c r="O36" s="50"/>
      <c r="P36" s="50"/>
      <c r="Q36" s="50"/>
      <c r="R36" s="50"/>
      <c r="S36" s="50"/>
      <c r="T36" s="50"/>
      <c r="U36" s="50"/>
      <c r="V36" s="50"/>
      <c r="W36" s="50"/>
      <c r="X36" s="50"/>
      <c r="Y36" s="50"/>
      <c r="Z36" s="50"/>
    </row>
    <row r="37" spans="2:26" s="49" customFormat="1" ht="19.5" customHeight="1" x14ac:dyDescent="0.35">
      <c r="B37" s="50" t="s">
        <v>247</v>
      </c>
      <c r="C37" s="50"/>
      <c r="D37" s="50" t="s">
        <v>256</v>
      </c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50"/>
      <c r="V37" s="50"/>
      <c r="W37" s="50"/>
      <c r="X37" s="50"/>
      <c r="Y37" s="50"/>
      <c r="Z37" s="50"/>
    </row>
    <row r="38" spans="2:26" s="49" customFormat="1" ht="19.5" customHeight="1" x14ac:dyDescent="0.35">
      <c r="B38" s="50" t="s">
        <v>249</v>
      </c>
      <c r="C38" s="50"/>
      <c r="D38" s="50" t="s">
        <v>296</v>
      </c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50"/>
      <c r="P38" s="50"/>
      <c r="Q38" s="50"/>
      <c r="R38" s="50"/>
      <c r="S38" s="50"/>
      <c r="T38" s="50"/>
      <c r="U38" s="50"/>
      <c r="V38" s="50"/>
      <c r="W38" s="50"/>
      <c r="X38" s="50"/>
      <c r="Y38" s="50"/>
      <c r="Z38" s="50"/>
    </row>
    <row r="39" spans="2:26" s="49" customFormat="1" ht="19.5" customHeight="1" x14ac:dyDescent="0.35">
      <c r="B39" s="50" t="s">
        <v>338</v>
      </c>
      <c r="C39" s="50"/>
      <c r="D39" s="50" t="s">
        <v>258</v>
      </c>
      <c r="E39" s="50"/>
      <c r="F39" s="50"/>
      <c r="G39" s="50"/>
      <c r="H39" s="50"/>
      <c r="I39" s="50"/>
      <c r="J39" s="50"/>
      <c r="K39" s="50"/>
      <c r="L39" s="50"/>
      <c r="M39" s="50"/>
      <c r="N39" s="50"/>
      <c r="O39" s="50"/>
      <c r="P39" s="50"/>
      <c r="Q39" s="50"/>
      <c r="R39" s="50"/>
      <c r="S39" s="50"/>
      <c r="T39" s="50"/>
      <c r="U39" s="50"/>
      <c r="V39" s="50"/>
      <c r="W39" s="50"/>
      <c r="X39" s="50"/>
      <c r="Y39" s="50"/>
      <c r="Z39" s="50"/>
    </row>
    <row r="40" spans="2:26" s="49" customFormat="1" ht="19.5" customHeight="1" x14ac:dyDescent="0.35">
      <c r="B40" s="50" t="s">
        <v>253</v>
      </c>
      <c r="C40" s="50"/>
      <c r="D40" s="50" t="s">
        <v>259</v>
      </c>
      <c r="E40" s="50"/>
      <c r="F40" s="50"/>
      <c r="G40" s="50"/>
      <c r="H40" s="50"/>
      <c r="I40" s="50"/>
      <c r="J40" s="50"/>
      <c r="K40" s="50"/>
      <c r="L40" s="50"/>
      <c r="M40" s="50"/>
      <c r="N40" s="50"/>
      <c r="O40" s="50"/>
      <c r="P40" s="50"/>
      <c r="Q40" s="50"/>
      <c r="R40" s="50"/>
      <c r="S40" s="50"/>
      <c r="T40" s="50"/>
      <c r="U40" s="50"/>
      <c r="V40" s="50"/>
      <c r="W40" s="50"/>
      <c r="X40" s="50"/>
      <c r="Y40" s="50"/>
      <c r="Z40" s="50"/>
    </row>
    <row r="41" spans="2:26" s="49" customFormat="1" ht="19.5" customHeight="1" x14ac:dyDescent="0.35">
      <c r="B41" s="50" t="s">
        <v>255</v>
      </c>
      <c r="C41" s="50"/>
      <c r="D41" s="50" t="s">
        <v>260</v>
      </c>
      <c r="E41" s="50"/>
      <c r="F41" s="50"/>
      <c r="G41" s="50"/>
      <c r="H41" s="50"/>
      <c r="I41" s="50"/>
      <c r="J41" s="50"/>
      <c r="K41" s="50"/>
      <c r="L41" s="50"/>
      <c r="M41" s="50"/>
      <c r="N41" s="50"/>
      <c r="O41" s="50"/>
      <c r="P41" s="50"/>
      <c r="Q41" s="50"/>
      <c r="R41" s="50"/>
      <c r="S41" s="50"/>
      <c r="T41" s="50"/>
      <c r="U41" s="50"/>
      <c r="V41" s="50"/>
      <c r="W41" s="50"/>
      <c r="X41" s="50"/>
      <c r="Y41" s="50"/>
      <c r="Z41" s="50"/>
    </row>
    <row r="42" spans="2:26" s="49" customFormat="1" ht="19.5" customHeight="1" x14ac:dyDescent="0.35">
      <c r="B42" s="50" t="s">
        <v>257</v>
      </c>
      <c r="C42" s="50"/>
      <c r="D42" s="50" t="s">
        <v>261</v>
      </c>
      <c r="E42" s="50"/>
      <c r="F42" s="50"/>
      <c r="G42" s="50"/>
      <c r="H42" s="50"/>
      <c r="I42" s="50"/>
      <c r="J42" s="50"/>
      <c r="K42" s="50"/>
      <c r="L42" s="50"/>
      <c r="M42" s="50"/>
      <c r="N42" s="50"/>
      <c r="O42" s="50"/>
      <c r="P42" s="50"/>
      <c r="Q42" s="50"/>
      <c r="R42" s="50"/>
      <c r="S42" s="50"/>
      <c r="T42" s="50"/>
      <c r="U42" s="50"/>
      <c r="V42" s="50"/>
      <c r="W42" s="50"/>
      <c r="X42" s="50"/>
      <c r="Y42" s="50"/>
      <c r="Z42" s="50"/>
    </row>
    <row r="43" spans="2:26" s="49" customFormat="1" ht="19.5" customHeight="1" x14ac:dyDescent="0.35">
      <c r="B43" s="50" t="s">
        <v>339</v>
      </c>
      <c r="C43" s="50"/>
      <c r="D43" s="50" t="s">
        <v>262</v>
      </c>
      <c r="E43" s="50"/>
      <c r="F43" s="50"/>
      <c r="G43" s="50"/>
      <c r="H43" s="50"/>
      <c r="I43" s="50"/>
      <c r="J43" s="50"/>
      <c r="K43" s="50"/>
      <c r="L43" s="50"/>
      <c r="M43" s="50"/>
      <c r="N43" s="50"/>
      <c r="O43" s="50"/>
      <c r="P43" s="50"/>
      <c r="Q43" s="50"/>
      <c r="R43" s="50"/>
      <c r="S43" s="50"/>
      <c r="T43" s="50"/>
      <c r="U43" s="50"/>
      <c r="V43" s="50"/>
      <c r="W43" s="50"/>
      <c r="X43" s="50"/>
      <c r="Y43" s="50"/>
      <c r="Z43" s="50"/>
    </row>
    <row r="44" spans="2:26" s="49" customFormat="1" ht="19.5" customHeight="1" x14ac:dyDescent="0.35">
      <c r="B44" s="50" t="s">
        <v>350</v>
      </c>
      <c r="C44" s="50"/>
      <c r="D44" s="50" t="s">
        <v>175</v>
      </c>
      <c r="E44" s="50"/>
      <c r="F44" s="50"/>
      <c r="G44" s="50"/>
      <c r="H44" s="50"/>
      <c r="I44" s="50"/>
      <c r="J44" s="50"/>
      <c r="K44" s="50"/>
      <c r="L44" s="50"/>
      <c r="M44" s="50"/>
      <c r="N44" s="50"/>
      <c r="O44" s="50"/>
      <c r="P44" s="50"/>
      <c r="Q44" s="50"/>
      <c r="R44" s="50"/>
      <c r="S44" s="50"/>
      <c r="T44" s="50"/>
      <c r="U44" s="50"/>
      <c r="V44" s="50"/>
      <c r="W44" s="50"/>
      <c r="X44" s="50"/>
      <c r="Y44" s="50"/>
      <c r="Z44" s="50"/>
    </row>
    <row r="45" spans="2:26" s="49" customFormat="1" ht="19.5" customHeight="1" x14ac:dyDescent="0.35">
      <c r="B45" s="50" t="s">
        <v>355</v>
      </c>
      <c r="C45" s="50"/>
      <c r="D45" s="50" t="s">
        <v>263</v>
      </c>
      <c r="E45" s="50"/>
      <c r="F45" s="50"/>
      <c r="G45" s="50"/>
      <c r="H45" s="50"/>
      <c r="I45" s="50"/>
      <c r="J45" s="50"/>
      <c r="K45" s="50"/>
      <c r="L45" s="50"/>
      <c r="M45" s="50"/>
      <c r="N45" s="50"/>
      <c r="O45" s="50"/>
      <c r="P45" s="50"/>
      <c r="Q45" s="50"/>
      <c r="R45" s="50"/>
      <c r="S45" s="50"/>
      <c r="T45" s="50"/>
      <c r="U45" s="50"/>
      <c r="V45" s="50"/>
      <c r="W45" s="50"/>
      <c r="X45" s="50"/>
      <c r="Y45" s="50"/>
      <c r="Z45" s="50"/>
    </row>
    <row r="46" spans="2:26" s="49" customFormat="1" ht="19.5" customHeight="1" x14ac:dyDescent="0.35">
      <c r="B46" s="50" t="s">
        <v>356</v>
      </c>
      <c r="C46" s="50"/>
      <c r="D46" s="50" t="s">
        <v>264</v>
      </c>
      <c r="E46" s="50"/>
      <c r="F46" s="50"/>
      <c r="G46" s="50"/>
      <c r="H46" s="50"/>
      <c r="I46" s="50"/>
      <c r="J46" s="50"/>
      <c r="K46" s="50"/>
      <c r="L46" s="50"/>
      <c r="M46" s="50"/>
      <c r="N46" s="50"/>
      <c r="O46" s="50"/>
      <c r="P46" s="50"/>
      <c r="Q46" s="50"/>
      <c r="R46" s="50"/>
      <c r="S46" s="50"/>
      <c r="T46" s="50"/>
      <c r="U46" s="50"/>
      <c r="V46" s="50"/>
      <c r="W46" s="50"/>
      <c r="X46" s="50"/>
      <c r="Y46" s="50"/>
      <c r="Z46" s="50"/>
    </row>
    <row r="47" spans="2:26" s="49" customFormat="1" ht="19.5" customHeight="1" x14ac:dyDescent="0.35">
      <c r="B47" s="50" t="s">
        <v>357</v>
      </c>
      <c r="C47" s="50"/>
      <c r="D47" s="50" t="s">
        <v>335</v>
      </c>
      <c r="E47" s="50"/>
      <c r="F47" s="50"/>
      <c r="G47" s="50"/>
      <c r="H47" s="50"/>
      <c r="I47" s="50"/>
      <c r="J47" s="50"/>
      <c r="K47" s="50"/>
      <c r="L47" s="50"/>
      <c r="M47" s="50"/>
      <c r="N47" s="50"/>
      <c r="O47" s="50"/>
      <c r="P47" s="50"/>
      <c r="Q47" s="50"/>
      <c r="R47" s="50"/>
      <c r="S47" s="50"/>
      <c r="T47" s="50"/>
      <c r="U47" s="50"/>
      <c r="V47" s="50"/>
      <c r="W47" s="50"/>
      <c r="X47" s="50"/>
      <c r="Y47" s="50"/>
      <c r="Z47" s="50"/>
    </row>
    <row r="48" spans="2:26" s="49" customFormat="1" ht="19.5" customHeight="1" x14ac:dyDescent="0.35">
      <c r="B48" s="50" t="s">
        <v>358</v>
      </c>
      <c r="C48" s="50"/>
      <c r="D48" s="50" t="s">
        <v>265</v>
      </c>
      <c r="E48" s="50"/>
      <c r="F48" s="50"/>
      <c r="G48" s="50"/>
      <c r="H48" s="50"/>
      <c r="I48" s="50"/>
      <c r="J48" s="50"/>
      <c r="K48" s="50"/>
      <c r="L48" s="50"/>
      <c r="M48" s="50"/>
      <c r="N48" s="50"/>
      <c r="O48" s="50"/>
      <c r="P48" s="50"/>
      <c r="Q48" s="50"/>
      <c r="R48" s="50"/>
      <c r="S48" s="50"/>
      <c r="T48" s="50"/>
      <c r="U48" s="50"/>
      <c r="V48" s="50"/>
      <c r="W48" s="50"/>
      <c r="X48" s="50"/>
      <c r="Y48" s="50"/>
      <c r="Z48" s="50"/>
    </row>
    <row r="49" spans="2:26" s="49" customFormat="1" ht="19.5" customHeight="1" x14ac:dyDescent="0.35">
      <c r="B49" s="50" t="s">
        <v>359</v>
      </c>
      <c r="C49" s="50"/>
      <c r="D49" s="50" t="s">
        <v>266</v>
      </c>
      <c r="E49" s="50"/>
      <c r="F49" s="50"/>
      <c r="G49" s="50"/>
      <c r="H49" s="50"/>
      <c r="I49" s="50"/>
      <c r="J49" s="50"/>
      <c r="K49" s="50"/>
      <c r="L49" s="50"/>
      <c r="M49" s="50"/>
      <c r="N49" s="50"/>
      <c r="O49" s="50"/>
      <c r="P49" s="50"/>
      <c r="Q49" s="50"/>
      <c r="R49" s="50"/>
      <c r="S49" s="50"/>
      <c r="T49" s="50"/>
      <c r="U49" s="50"/>
      <c r="V49" s="50"/>
      <c r="W49" s="50"/>
      <c r="X49" s="50"/>
      <c r="Y49" s="50"/>
      <c r="Z49" s="50"/>
    </row>
    <row r="50" spans="2:26" s="49" customFormat="1" ht="19.5" customHeight="1" x14ac:dyDescent="0.35">
      <c r="B50" s="50" t="s">
        <v>360</v>
      </c>
      <c r="C50" s="50"/>
      <c r="D50" s="50" t="s">
        <v>337</v>
      </c>
      <c r="E50" s="50"/>
      <c r="F50" s="50"/>
      <c r="G50" s="50"/>
      <c r="H50" s="50"/>
      <c r="I50" s="50"/>
      <c r="J50" s="50"/>
      <c r="K50" s="50"/>
      <c r="L50" s="50"/>
      <c r="M50" s="50"/>
      <c r="N50" s="50"/>
      <c r="O50" s="50"/>
      <c r="P50" s="50"/>
      <c r="Q50" s="50"/>
      <c r="R50" s="50"/>
      <c r="S50" s="50"/>
      <c r="T50" s="50"/>
      <c r="U50" s="50"/>
      <c r="V50" s="50"/>
      <c r="W50" s="50"/>
      <c r="X50" s="50"/>
      <c r="Y50" s="50"/>
      <c r="Z50" s="50"/>
    </row>
    <row r="51" spans="2:26" s="49" customFormat="1" ht="19.5" customHeight="1" x14ac:dyDescent="0.35">
      <c r="B51" s="50" t="s">
        <v>361</v>
      </c>
      <c r="C51" s="50"/>
      <c r="D51" s="50" t="s">
        <v>267</v>
      </c>
      <c r="E51" s="50"/>
      <c r="F51" s="50"/>
      <c r="G51" s="50"/>
      <c r="H51" s="50"/>
      <c r="I51" s="50"/>
      <c r="J51" s="50"/>
      <c r="K51" s="50"/>
      <c r="L51" s="50"/>
      <c r="M51" s="50"/>
      <c r="N51" s="50"/>
      <c r="O51" s="50"/>
      <c r="P51" s="50"/>
      <c r="Q51" s="50"/>
      <c r="R51" s="50"/>
      <c r="S51" s="50"/>
      <c r="T51" s="50"/>
      <c r="U51" s="50"/>
      <c r="V51" s="50"/>
      <c r="W51" s="50"/>
      <c r="X51" s="50"/>
      <c r="Y51" s="50"/>
      <c r="Z51" s="50"/>
    </row>
    <row r="52" spans="2:26" s="49" customFormat="1" ht="19.5" customHeight="1" x14ac:dyDescent="0.35">
      <c r="B52" s="50" t="s">
        <v>362</v>
      </c>
      <c r="C52" s="50"/>
      <c r="D52" s="50" t="s">
        <v>191</v>
      </c>
      <c r="E52" s="50"/>
      <c r="F52" s="50"/>
      <c r="G52" s="50"/>
      <c r="H52" s="50"/>
      <c r="I52" s="50"/>
      <c r="J52" s="50"/>
      <c r="K52" s="50"/>
      <c r="L52" s="50"/>
      <c r="M52" s="50"/>
      <c r="N52" s="50"/>
      <c r="O52" s="50"/>
      <c r="P52" s="50"/>
      <c r="Q52" s="50"/>
      <c r="R52" s="50"/>
      <c r="S52" s="50"/>
      <c r="T52" s="50"/>
      <c r="U52" s="50"/>
      <c r="V52" s="50"/>
      <c r="W52" s="50"/>
      <c r="X52" s="50"/>
      <c r="Y52" s="50"/>
      <c r="Z52" s="50"/>
    </row>
    <row r="53" spans="2:26" s="49" customFormat="1" ht="19.5" customHeight="1" x14ac:dyDescent="0.35">
      <c r="B53" s="50"/>
      <c r="C53" s="50"/>
      <c r="D53" s="50" t="s">
        <v>268</v>
      </c>
      <c r="E53" s="50"/>
      <c r="F53" s="50"/>
      <c r="G53" s="50"/>
      <c r="H53" s="50"/>
      <c r="I53" s="50"/>
      <c r="J53" s="50"/>
      <c r="K53" s="50"/>
      <c r="L53" s="50"/>
      <c r="M53" s="50"/>
      <c r="N53" s="50"/>
      <c r="O53" s="50"/>
      <c r="P53" s="50"/>
      <c r="Q53" s="50"/>
      <c r="R53" s="50"/>
      <c r="S53" s="50"/>
      <c r="T53" s="50"/>
      <c r="U53" s="50"/>
      <c r="V53" s="50"/>
      <c r="W53" s="50"/>
      <c r="X53" s="50"/>
      <c r="Y53" s="50"/>
      <c r="Z53" s="50"/>
    </row>
    <row r="54" spans="2:26" s="49" customFormat="1" ht="19.5" customHeight="1" x14ac:dyDescent="0.35">
      <c r="B54" s="50"/>
      <c r="C54" s="50"/>
      <c r="D54" s="50" t="s">
        <v>269</v>
      </c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50"/>
      <c r="Q54" s="50"/>
      <c r="R54" s="50"/>
      <c r="S54" s="50"/>
      <c r="T54" s="50"/>
      <c r="U54" s="50"/>
      <c r="V54" s="50"/>
      <c r="W54" s="50"/>
      <c r="X54" s="50"/>
      <c r="Y54" s="50"/>
      <c r="Z54" s="50"/>
    </row>
    <row r="55" spans="2:26" s="49" customFormat="1" ht="19.5" customHeight="1" x14ac:dyDescent="0.35">
      <c r="B55" s="50"/>
      <c r="C55" s="50"/>
      <c r="D55" s="50" t="s">
        <v>270</v>
      </c>
      <c r="E55" s="50"/>
      <c r="F55" s="50"/>
      <c r="G55" s="50"/>
      <c r="H55" s="50"/>
      <c r="I55" s="50"/>
      <c r="J55" s="50"/>
      <c r="K55" s="50"/>
      <c r="L55" s="50"/>
      <c r="M55" s="50"/>
      <c r="N55" s="50"/>
      <c r="O55" s="50"/>
      <c r="P55" s="50"/>
      <c r="Q55" s="50"/>
      <c r="R55" s="50"/>
      <c r="S55" s="50"/>
      <c r="T55" s="50"/>
      <c r="U55" s="50"/>
      <c r="V55" s="50"/>
      <c r="W55" s="50"/>
      <c r="X55" s="50"/>
      <c r="Y55" s="50"/>
      <c r="Z55" s="50"/>
    </row>
    <row r="56" spans="2:26" s="49" customFormat="1" ht="19.5" customHeight="1" x14ac:dyDescent="0.35">
      <c r="B56" s="50"/>
      <c r="C56" s="50"/>
      <c r="D56" s="50" t="s">
        <v>198</v>
      </c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0"/>
      <c r="P56" s="50"/>
      <c r="Q56" s="50"/>
      <c r="R56" s="50"/>
      <c r="S56" s="50"/>
      <c r="T56" s="50"/>
      <c r="U56" s="50"/>
      <c r="V56" s="50"/>
      <c r="W56" s="50"/>
      <c r="X56" s="50"/>
      <c r="Y56" s="50"/>
      <c r="Z56" s="50"/>
    </row>
    <row r="57" spans="2:26" s="49" customFormat="1" ht="19.5" customHeight="1" x14ac:dyDescent="0.35">
      <c r="B57" s="50"/>
      <c r="C57" s="50"/>
      <c r="D57" s="50"/>
      <c r="E57" s="50"/>
      <c r="F57" s="50"/>
      <c r="G57" s="50"/>
      <c r="H57" s="50"/>
      <c r="I57" s="50"/>
      <c r="J57" s="50"/>
      <c r="K57" s="50"/>
      <c r="L57" s="50"/>
      <c r="M57" s="50"/>
      <c r="N57" s="50"/>
      <c r="O57" s="50"/>
      <c r="P57" s="50"/>
      <c r="Q57" s="50"/>
      <c r="R57" s="50"/>
      <c r="S57" s="50"/>
      <c r="T57" s="50"/>
      <c r="U57" s="50"/>
      <c r="V57" s="50"/>
      <c r="W57" s="50"/>
      <c r="X57" s="50"/>
      <c r="Y57" s="50"/>
      <c r="Z57" s="50"/>
    </row>
    <row r="58" spans="2:26" s="49" customFormat="1" ht="19.5" customHeight="1" x14ac:dyDescent="0.35">
      <c r="B58" s="50"/>
      <c r="C58" s="50"/>
      <c r="D58" s="50"/>
      <c r="E58" s="50"/>
      <c r="F58" s="50"/>
      <c r="G58" s="50"/>
      <c r="H58" s="50"/>
      <c r="I58" s="50"/>
      <c r="J58" s="50"/>
      <c r="K58" s="50"/>
      <c r="L58" s="50"/>
      <c r="M58" s="50"/>
      <c r="N58" s="50"/>
      <c r="O58" s="50"/>
      <c r="P58" s="50"/>
      <c r="Q58" s="50"/>
      <c r="R58" s="50"/>
      <c r="S58" s="50"/>
      <c r="T58" s="50"/>
      <c r="U58" s="50"/>
      <c r="V58" s="50"/>
      <c r="W58" s="50"/>
      <c r="X58" s="50"/>
      <c r="Y58" s="50"/>
      <c r="Z58" s="50"/>
    </row>
    <row r="59" spans="2:26" s="49" customFormat="1" ht="19.5" customHeight="1" x14ac:dyDescent="0.35">
      <c r="B59" s="50"/>
      <c r="C59" s="50"/>
      <c r="D59" s="50"/>
      <c r="E59" s="50"/>
      <c r="F59" s="50"/>
      <c r="G59" s="50"/>
      <c r="H59" s="50"/>
      <c r="I59" s="50"/>
      <c r="J59" s="50"/>
      <c r="K59" s="50"/>
      <c r="L59" s="50"/>
      <c r="M59" s="50"/>
      <c r="N59" s="50"/>
      <c r="O59" s="50"/>
      <c r="P59" s="50"/>
      <c r="Q59" s="50"/>
      <c r="R59" s="50"/>
      <c r="S59" s="50"/>
      <c r="T59" s="50"/>
      <c r="U59" s="50"/>
      <c r="V59" s="50"/>
      <c r="W59" s="50"/>
      <c r="X59" s="50"/>
      <c r="Y59" s="50"/>
      <c r="Z59" s="50"/>
    </row>
    <row r="60" spans="2:26" s="49" customFormat="1" ht="19.5" customHeight="1" x14ac:dyDescent="0.35">
      <c r="B60" s="50"/>
      <c r="C60" s="50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T60" s="50"/>
      <c r="U60" s="50"/>
      <c r="V60" s="50"/>
      <c r="W60" s="50"/>
      <c r="X60" s="50"/>
      <c r="Y60" s="50"/>
      <c r="Z60" s="50"/>
    </row>
    <row r="61" spans="2:26" s="49" customFormat="1" ht="19.5" customHeight="1" x14ac:dyDescent="0.35">
      <c r="B61" s="50"/>
      <c r="C61" s="50"/>
      <c r="D61" s="50"/>
      <c r="E61" s="50"/>
      <c r="F61" s="50"/>
      <c r="G61" s="50"/>
      <c r="H61" s="50"/>
      <c r="I61" s="50"/>
      <c r="J61" s="50"/>
      <c r="K61" s="50"/>
      <c r="L61" s="50"/>
      <c r="M61" s="50"/>
      <c r="N61" s="50"/>
      <c r="O61" s="50"/>
      <c r="P61" s="50"/>
      <c r="Q61" s="50"/>
      <c r="R61" s="50"/>
      <c r="S61" s="50"/>
      <c r="T61" s="50"/>
      <c r="U61" s="50"/>
      <c r="V61" s="50"/>
      <c r="W61" s="50"/>
      <c r="X61" s="50"/>
      <c r="Y61" s="50"/>
      <c r="Z61" s="50"/>
    </row>
    <row r="62" spans="2:26" s="49" customFormat="1" ht="19.5" customHeight="1" x14ac:dyDescent="0.35">
      <c r="B62" s="50"/>
      <c r="C62" s="50"/>
      <c r="D62" s="50"/>
      <c r="E62" s="50"/>
      <c r="F62" s="50"/>
      <c r="G62" s="50"/>
      <c r="H62" s="50"/>
      <c r="I62" s="50"/>
      <c r="J62" s="50"/>
      <c r="K62" s="50"/>
      <c r="L62" s="50"/>
      <c r="M62" s="50"/>
      <c r="N62" s="50"/>
      <c r="O62" s="50"/>
      <c r="P62" s="50"/>
      <c r="Q62" s="50"/>
      <c r="R62" s="50"/>
      <c r="S62" s="50"/>
      <c r="T62" s="50"/>
      <c r="U62" s="50"/>
      <c r="V62" s="50"/>
      <c r="W62" s="50"/>
      <c r="X62" s="50"/>
      <c r="Y62" s="50"/>
      <c r="Z62" s="50"/>
    </row>
    <row r="63" spans="2:26" s="49" customFormat="1" ht="19.5" customHeight="1" x14ac:dyDescent="0.35">
      <c r="B63" s="50"/>
      <c r="C63" s="50"/>
      <c r="D63" s="50"/>
      <c r="E63" s="50"/>
      <c r="F63" s="50"/>
      <c r="G63" s="50"/>
      <c r="H63" s="50"/>
      <c r="I63" s="50"/>
      <c r="J63" s="50"/>
      <c r="K63" s="50"/>
      <c r="L63" s="50"/>
      <c r="M63" s="50"/>
      <c r="N63" s="50"/>
      <c r="O63" s="50"/>
      <c r="P63" s="50"/>
      <c r="Q63" s="50"/>
      <c r="R63" s="50"/>
      <c r="S63" s="50"/>
      <c r="T63" s="50"/>
      <c r="U63" s="50"/>
      <c r="V63" s="50"/>
      <c r="W63" s="50"/>
      <c r="X63" s="50"/>
      <c r="Y63" s="50"/>
      <c r="Z63" s="50"/>
    </row>
    <row r="64" spans="2:26" s="49" customFormat="1" ht="19.5" customHeight="1" x14ac:dyDescent="0.35">
      <c r="B64" s="50"/>
      <c r="C64" s="50"/>
      <c r="D64" s="50"/>
      <c r="E64" s="50"/>
      <c r="F64" s="50"/>
      <c r="G64" s="50"/>
      <c r="H64" s="50"/>
      <c r="I64" s="50"/>
      <c r="J64" s="50"/>
      <c r="K64" s="50"/>
      <c r="L64" s="50"/>
      <c r="M64" s="50"/>
      <c r="N64" s="50"/>
      <c r="O64" s="50"/>
      <c r="P64" s="50"/>
      <c r="Q64" s="50"/>
      <c r="R64" s="50"/>
      <c r="S64" s="50"/>
      <c r="T64" s="50"/>
      <c r="U64" s="50"/>
      <c r="V64" s="50"/>
      <c r="W64" s="50"/>
      <c r="X64" s="50"/>
      <c r="Y64" s="50"/>
      <c r="Z64" s="50"/>
    </row>
    <row r="65" spans="2:26" s="49" customFormat="1" ht="19.5" customHeight="1" x14ac:dyDescent="0.35">
      <c r="B65" s="50"/>
      <c r="C65" s="50"/>
      <c r="D65" s="50"/>
      <c r="E65" s="50"/>
      <c r="F65" s="50"/>
      <c r="G65" s="50"/>
      <c r="H65" s="50"/>
      <c r="I65" s="50"/>
      <c r="J65" s="50"/>
      <c r="K65" s="50"/>
      <c r="L65" s="50"/>
      <c r="M65" s="50"/>
      <c r="N65" s="50"/>
      <c r="O65" s="50"/>
      <c r="P65" s="50"/>
      <c r="Q65" s="50"/>
      <c r="R65" s="50"/>
      <c r="S65" s="50"/>
      <c r="T65" s="50"/>
      <c r="U65" s="50"/>
      <c r="V65" s="50"/>
      <c r="W65" s="50"/>
      <c r="X65" s="50"/>
      <c r="Y65" s="50"/>
      <c r="Z65" s="50"/>
    </row>
    <row r="66" spans="2:26" s="49" customFormat="1" ht="19.5" customHeight="1" x14ac:dyDescent="0.35">
      <c r="B66" s="52" t="s">
        <v>363</v>
      </c>
      <c r="C66" s="52" t="s">
        <v>363</v>
      </c>
      <c r="D66" s="52" t="s">
        <v>363</v>
      </c>
      <c r="E66" s="52" t="s">
        <v>363</v>
      </c>
      <c r="F66" s="52" t="s">
        <v>363</v>
      </c>
      <c r="G66" s="52" t="s">
        <v>363</v>
      </c>
      <c r="H66" s="52" t="s">
        <v>363</v>
      </c>
      <c r="I66" s="52" t="s">
        <v>363</v>
      </c>
      <c r="J66" s="52" t="s">
        <v>363</v>
      </c>
      <c r="K66" s="52" t="s">
        <v>363</v>
      </c>
      <c r="L66" s="52" t="s">
        <v>363</v>
      </c>
      <c r="M66" s="52" t="s">
        <v>363</v>
      </c>
      <c r="N66" s="52" t="s">
        <v>363</v>
      </c>
      <c r="O66" s="52" t="s">
        <v>363</v>
      </c>
      <c r="P66" s="52" t="s">
        <v>363</v>
      </c>
      <c r="Q66" s="52" t="s">
        <v>363</v>
      </c>
      <c r="R66" s="52" t="s">
        <v>363</v>
      </c>
      <c r="S66" s="52" t="s">
        <v>363</v>
      </c>
      <c r="T66" s="52" t="s">
        <v>363</v>
      </c>
      <c r="U66" s="52" t="s">
        <v>363</v>
      </c>
      <c r="V66" s="52" t="s">
        <v>363</v>
      </c>
      <c r="W66" s="52" t="s">
        <v>363</v>
      </c>
      <c r="X66" s="52" t="s">
        <v>363</v>
      </c>
      <c r="Y66" s="52" t="s">
        <v>363</v>
      </c>
      <c r="Z66" s="52" t="s">
        <v>363</v>
      </c>
    </row>
    <row r="90" spans="4:4" s="49" customFormat="1" ht="19.5" customHeight="1" x14ac:dyDescent="0.35">
      <c r="D90" s="53"/>
    </row>
    <row r="101" spans="4:4" s="49" customFormat="1" ht="19.5" customHeight="1" x14ac:dyDescent="0.35">
      <c r="D101" s="53"/>
    </row>
    <row r="110" spans="4:4" s="49" customFormat="1" ht="19.5" customHeight="1" x14ac:dyDescent="0.35">
      <c r="D110" s="53"/>
    </row>
    <row r="121" spans="4:4" s="49" customFormat="1" ht="19.5" customHeight="1" x14ac:dyDescent="0.35">
      <c r="D121" s="53"/>
    </row>
    <row r="129" spans="4:4" s="49" customFormat="1" ht="19.5" customHeight="1" x14ac:dyDescent="0.35">
      <c r="D129" s="53"/>
    </row>
    <row r="146" spans="4:4" s="49" customFormat="1" ht="19.5" customHeight="1" x14ac:dyDescent="0.35">
      <c r="D146" s="53"/>
    </row>
    <row r="166" spans="4:4" s="49" customFormat="1" ht="19.5" customHeight="1" x14ac:dyDescent="0.35">
      <c r="D166" s="53"/>
    </row>
    <row r="173" spans="4:4" s="49" customFormat="1" ht="19.5" customHeight="1" x14ac:dyDescent="0.35">
      <c r="D173" s="53"/>
    </row>
    <row r="192" spans="4:4" s="49" customFormat="1" ht="19.5" customHeight="1" x14ac:dyDescent="0.35">
      <c r="D192" s="53"/>
    </row>
    <row r="202" spans="4:4" s="49" customFormat="1" ht="19.5" customHeight="1" x14ac:dyDescent="0.35">
      <c r="D202" s="53"/>
    </row>
    <row r="210" spans="4:4" s="49" customFormat="1" ht="19.5" customHeight="1" x14ac:dyDescent="0.35">
      <c r="D210" s="53"/>
    </row>
    <row r="222" spans="4:4" s="49" customFormat="1" ht="19.5" customHeight="1" x14ac:dyDescent="0.35">
      <c r="D222" s="53"/>
    </row>
    <row r="234" spans="4:4" s="49" customFormat="1" ht="19.5" customHeight="1" x14ac:dyDescent="0.35">
      <c r="D234" s="53"/>
    </row>
    <row r="240" spans="4:4" s="49" customFormat="1" ht="19.5" customHeight="1" x14ac:dyDescent="0.35">
      <c r="D240" s="53"/>
    </row>
    <row r="252" spans="4:4" s="49" customFormat="1" ht="19.5" customHeight="1" x14ac:dyDescent="0.35">
      <c r="D252" s="53"/>
    </row>
    <row r="266" spans="4:4" s="49" customFormat="1" ht="19.5" customHeight="1" x14ac:dyDescent="0.35">
      <c r="D266" s="53"/>
    </row>
    <row r="276" spans="4:4" s="49" customFormat="1" ht="19.5" customHeight="1" x14ac:dyDescent="0.35">
      <c r="D276" s="53"/>
    </row>
    <row r="285" spans="4:4" s="49" customFormat="1" ht="19.5" customHeight="1" x14ac:dyDescent="0.35">
      <c r="D285" s="53"/>
    </row>
    <row r="297" spans="4:4" s="49" customFormat="1" ht="19.5" customHeight="1" x14ac:dyDescent="0.35">
      <c r="D297" s="53"/>
    </row>
    <row r="310" spans="4:4" s="49" customFormat="1" ht="19.5" customHeight="1" x14ac:dyDescent="0.35">
      <c r="D310" s="53"/>
    </row>
    <row r="322" spans="4:4" s="49" customFormat="1" ht="19.5" customHeight="1" x14ac:dyDescent="0.35">
      <c r="D322" s="53"/>
    </row>
    <row r="334" spans="4:4" s="49" customFormat="1" ht="19.5" customHeight="1" x14ac:dyDescent="0.35">
      <c r="D334" s="53"/>
    </row>
  </sheetData>
  <sortState xmlns:xlrd2="http://schemas.microsoft.com/office/spreadsheetml/2017/richdata2" ref="H3:H8">
    <sortCondition ref="H3"/>
  </sortState>
  <dataConsolidate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DBB0BD-5897-45FD-9516-BA070A9462DA}">
  <dimension ref="A2:P2"/>
  <sheetViews>
    <sheetView workbookViewId="0">
      <selection activeCell="A2" sqref="A2:P2"/>
    </sheetView>
  </sheetViews>
  <sheetFormatPr defaultRowHeight="15" x14ac:dyDescent="0.25"/>
  <sheetData>
    <row r="2" spans="1:16" ht="15.75" x14ac:dyDescent="0.25">
      <c r="A2" s="9" t="s">
        <v>373</v>
      </c>
      <c r="B2" s="6" t="s">
        <v>17</v>
      </c>
      <c r="C2" s="6" t="s">
        <v>338</v>
      </c>
      <c r="D2" s="12" t="s">
        <v>375</v>
      </c>
      <c r="E2" s="16">
        <v>1061579774</v>
      </c>
      <c r="F2" s="13" t="s">
        <v>376</v>
      </c>
      <c r="G2" s="10"/>
      <c r="H2" s="8" t="s">
        <v>377</v>
      </c>
      <c r="I2" s="10"/>
      <c r="J2" s="15" t="s">
        <v>374</v>
      </c>
      <c r="K2" s="11">
        <v>2</v>
      </c>
      <c r="L2" s="10"/>
      <c r="M2" s="14">
        <v>410</v>
      </c>
      <c r="N2" s="10">
        <v>1</v>
      </c>
      <c r="O2" s="10"/>
      <c r="P2" s="11" t="s">
        <v>366</v>
      </c>
    </row>
  </sheetData>
  <conditionalFormatting sqref="E2">
    <cfRule type="duplicateValues" dxfId="3" priority="1"/>
    <cfRule type="duplicateValues" dxfId="2" priority="2"/>
  </conditionalFormatting>
  <dataValidations count="2">
    <dataValidation type="textLength" operator="equal" allowBlank="1" showInputMessage="1" showErrorMessage="1" error="يجب ان يكون رقم الهاتف بصيغة _x000a_01xxxxxxxxx" sqref="E2:F2" xr:uid="{D1E59723-98D0-4D1E-ADA8-F65BDDA817C6}">
      <formula1>11</formula1>
    </dataValidation>
    <dataValidation type="list" allowBlank="1" showInputMessage="1" showErrorMessage="1" error="يجب الاختيار من مناطق المحافطة" prompt="اختر من مناطق المحافظة" sqref="C2" xr:uid="{4702D00B-23B9-40B3-9BF5-1D147ACEAC95}">
      <formula1>INDIRECT(B2)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48E0F0E-CDF6-45FC-B320-79883F565F55}">
          <x14:formula1>
            <xm:f>Sheet2!$B$1:$Z$1</xm:f>
          </x14:formula1>
          <xm:sqref>B2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25</vt:i4>
      </vt:variant>
    </vt:vector>
  </HeadingPairs>
  <TitlesOfParts>
    <vt:vector size="28" baseType="lpstr">
      <vt:lpstr>Sheet1</vt:lpstr>
      <vt:lpstr>Sheet2</vt:lpstr>
      <vt:lpstr>Sheet3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hp</cp:lastModifiedBy>
  <cp:lastPrinted>2021-10-28T21:21:15Z</cp:lastPrinted>
  <dcterms:created xsi:type="dcterms:W3CDTF">2020-04-21T12:00:06Z</dcterms:created>
  <dcterms:modified xsi:type="dcterms:W3CDTF">2024-10-12T20:02:26Z</dcterms:modified>
</cp:coreProperties>
</file>